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560"/>
  </bookViews>
  <sheets>
    <sheet name="Sheet0" sheetId="1" r:id="rId1"/>
  </sheets>
  <definedNames>
    <definedName name="__bookmark_2">Sheet0!$A$2:$G$83</definedName>
  </definedNames>
  <calcPr calcId="162913"/>
</workbook>
</file>

<file path=xl/calcChain.xml><?xml version="1.0" encoding="utf-8"?>
<calcChain xmlns="http://schemas.openxmlformats.org/spreadsheetml/2006/main">
  <c r="G83" i="1"/>
  <c r="G81"/>
  <c r="E83"/>
  <c r="E81"/>
  <c r="G66"/>
  <c r="E66"/>
  <c r="G54"/>
  <c r="E54"/>
  <c r="G53"/>
  <c r="G52"/>
  <c r="G41"/>
  <c r="G49"/>
  <c r="E53"/>
  <c r="E41"/>
  <c r="E52"/>
  <c r="E49"/>
  <c r="G35"/>
  <c r="E35"/>
  <c r="G29"/>
  <c r="E29"/>
  <c r="G5"/>
  <c r="G26" s="1"/>
  <c r="E26"/>
  <c r="E5"/>
</calcChain>
</file>

<file path=xl/sharedStrings.xml><?xml version="1.0" encoding="utf-8"?>
<sst xmlns="http://schemas.openxmlformats.org/spreadsheetml/2006/main" count="93" uniqueCount="86">
  <si>
    <t>ASSESTAM. BUDGET ECONOMICO PLURIENNALE (art. 1 comma 2 d.m. 27/03/2013)</t>
  </si>
  <si>
    <t>ANNO 2020</t>
  </si>
  <si>
    <t>ANNO 2021</t>
  </si>
  <si>
    <t>ANNO 2022</t>
  </si>
  <si>
    <t>Parziali</t>
  </si>
  <si>
    <t>Totali</t>
  </si>
  <si>
    <t>A) VALORE DELLA PRODUZIONE</t>
  </si>
  <si>
    <t xml:space="preserve">    1) Ricavi e proventi per attività istituzionale</t>
  </si>
  <si>
    <t xml:space="preserve">            a) Contributo ordinario dello stato</t>
  </si>
  <si>
    <t xml:space="preserve">            b) Corrispettivi da contratto di servizio</t>
  </si>
  <si>
    <t xml:space="preserve">              b1) Con lo Stato</t>
  </si>
  <si>
    <t xml:space="preserve">              b2) Con le Regioni</t>
  </si>
  <si>
    <t xml:space="preserve">              b3) Con altri enti pubblici</t>
  </si>
  <si>
    <t xml:space="preserve">              b4) Con l'Unione Europea</t>
  </si>
  <si>
    <t xml:space="preserve">            c) Contributi in conto esercizio</t>
  </si>
  <si>
    <t xml:space="preserve">              c1) Contributi dallo Stato</t>
  </si>
  <si>
    <t xml:space="preserve">              c2) Contributi da Regione</t>
  </si>
  <si>
    <t xml:space="preserve">              c3) Contributi da altri enti pubblici</t>
  </si>
  <si>
    <t xml:space="preserve">              c4) Contributi dall'Unione Europea</t>
  </si>
  <si>
    <t xml:space="preserve">            d) Contributi da privati</t>
  </si>
  <si>
    <t xml:space="preserve">            e) Proventi fiscali e parafiscali</t>
  </si>
  <si>
    <t xml:space="preserve">            f) Ricavi per cessione di prodotti e prestazioni servizi</t>
  </si>
  <si>
    <t xml:space="preserve">    2) Variazione delle rimanenze dei prodotti in corso di lavorazione, semilavorati e finiti</t>
  </si>
  <si>
    <t xml:space="preserve">    3) Variazioni dei lavori in corso su ordinazione</t>
  </si>
  <si>
    <t xml:space="preserve">    4) Incremento di immobili per lavori interni</t>
  </si>
  <si>
    <t xml:space="preserve">    5) Altri ricavi e proventi</t>
  </si>
  <si>
    <t xml:space="preserve">            a) Quota contributi in conto capitale imputate all'esercizio</t>
  </si>
  <si>
    <t xml:space="preserve">            b) Altri ricavi e proventi</t>
  </si>
  <si>
    <t xml:space="preserve">         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</si>
  <si>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</si>
  <si>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</si>
  <si>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</si>
  <si>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        a) Erogazione di servizi istituzionali</t>
  </si>
  <si>
    <t xml:space="preserve">            b) Acquisizione di servizi</t>
  </si>
  <si>
    <t xml:space="preserve">            c) Consulenze, collaborazioni, altre prestazioni di lavoro</t>
  </si>
  <si>
    <t xml:space="preserve">            d) Compensi ad organi amministrazione e controllo</t>
  </si>
  <si>
    <t xml:space="preserve">    8) Per godimento di beni di terzi</t>
  </si>
  <si>
    <t xml:space="preserve">    9) Per il personale</t>
  </si>
  <si>
    <t xml:space="preserve">            a) Salari e stipendi</t>
  </si>
  <si>
    <t xml:space="preserve">            b) Oneri sociali</t>
  </si>
  <si>
    <t xml:space="preserve">            c) Trattamento di fine rapporto</t>
  </si>
  <si>
    <t xml:space="preserve">            d) Trattamento di quiescenza e simili</t>
  </si>
  <si>
    <t xml:space="preserve">            e) Altri costi</t>
  </si>
  <si>
    <t xml:space="preserve">    10) Ammortamenti e svalutazioni</t>
  </si>
  <si>
    <t xml:space="preserve">            a) Ammortamento delle immobilizzazioni immateriali</t>
  </si>
  <si>
    <t xml:space="preserve">            b) Ammortamento delle immobilizzazioni materiali</t>
  </si>
  <si>
    <t xml:space="preserve">            c) Altre svalutazioni delle immobilizzazioni</t>
  </si>
  <si>
    <t xml:space="preserve">            d) Svalutazione dei crediti compresi nell'attivo circolante e delle disposizioni liquide</t>
  </si>
  <si>
    <t xml:space="preserve">    11) Variazioni delle rimanenze e materie prime, sussidiarie, di consumo e merci</t>
  </si>
  <si>
    <t xml:space="preserve">    12) Accantonamento per rischi</t>
  </si>
  <si>
    <t xml:space="preserve">    13) Altri accantonamenti</t>
  </si>
  <si>
    <t xml:space="preserve">    14) Oneri diversi di gestione</t>
  </si>
  <si>
    <t xml:space="preserve">            a) Oneri per provvedimenti di contenimento della spesa pubblica</t>
  </si>
  <si>
    <t xml:space="preserve">            b) Altri oneri diversi di gestione</t>
  </si>
  <si>
    <t xml:space="preserve">                Totale costi (B)</t>
  </si>
  <si>
    <t xml:space="preserve">              DIFFERENZA FRA VALORE E COSTI DELLA PRODUZIONE (A-B)</t>
  </si>
  <si>
    <t>C) PROVENTI ED ONERI FINANZIARI</t>
  </si>
  <si>
    <t xml:space="preserve">    15) Proventi da partecipazioni, con separata indicazione di quelli relativi ad imprese controllate e collegate</t>
  </si>
  <si>
    <t xml:space="preserve">    16) Altri proventi finanziari</t>
  </si>
  <si>
    <t xml:space="preserve">            a) Da crediti iscritti nelle immobilizzazioni, con separata indicazione di quelli da imprese controllate e collegate e di quelli da controllanti</t>
  </si>
  <si>
    <t xml:space="preserve">            b) Da titoli iscritti nelle immobilizzazioni che non costituiscono partecipazioni</t>
  </si>
  <si>
    <t xml:space="preserve">            c) Da titoli iscritti nell'attivo circolante che non costituiscono partecipazioni</t>
  </si>
  <si>
    <t xml:space="preserve">            d) Proventi diversi dai precedenti, con separata indicazione di quelli da imprese controllate e collegate e di quelli da controllanti</t>
  </si>
  <si>
    <t xml:space="preserve">    17) Interessi ed altri oneri finanziari</t>
  </si>
  <si>
    <t xml:space="preserve">            a) Interessi passivi</t>
  </si>
  <si>
    <t xml:space="preserve">            b) Oneri per la copertura perdite di imprese controllate e collegate</t>
  </si>
  <si>
    <t xml:space="preserve">            c) Altri interessi ed oneri finanziari</t>
  </si>
  <si>
    <t xml:space="preserve">    17bis) Utili e perdite su cambi</t>
  </si>
  <si>
    <t xml:space="preserve">                Totale proventi ed oneri finanziari (15 + 16 - 17 +- 17 bis)</t>
  </si>
  <si>
    <t>D) RETTIFICHE DI VALORE DI ATTIVITA' FINANZIARIE</t>
  </si>
  <si>
    <t xml:space="preserve">    18) Rivalutazioni</t>
  </si>
  <si>
    <t xml:space="preserve">            a) Di partecipazioni</t>
  </si>
  <si>
    <t xml:space="preserve">            b) Di immobilizzazioni finanziarie che non costituiscono partecipazioni</t>
  </si>
  <si>
    <t xml:space="preserve">            c) Di titoli iscritti nell'attivo circolante che non costituiscono partecipazioni</t>
  </si>
  <si>
    <t xml:space="preserve">    19) Svalutazioni</t>
  </si>
  <si>
    <t xml:space="preserve">                Totale delle rettifiche di valore (18 - 19)</t>
  </si>
  <si>
    <t>E) PROVENTI ED ONERI STRAORDINARI</t>
  </si>
  <si>
    <t xml:space="preserve">    20) Proventi, con separata indicazione delle plusvalenze da alienazioni i cui ricavi non sono iscrivibili al n.5)</t>
  </si>
  <si>
    <t xml:space="preserve">    21) Oneri, con separata indicazione delle minusvalenze da alienazioni i cui effetti contabili non sono iscrivibili al n. 14) e delle imposte relative ad esercizi</t>
  </si>
  <si>
    <t xml:space="preserve">                Totale delle partite straordinarie (20 - 21)</t>
  </si>
  <si>
    <t>Risultato prima delle imposte</t>
  </si>
  <si>
    <t>Imposte dell'esercizio, correnti, differite ed anticipate</t>
  </si>
  <si>
    <t xml:space="preserve">            AVANZO (DISAVANZO) ECONOMICO DELL'ESERCIZIO</t>
  </si>
  <si>
    <t>Budget Economico Pluriennale Assestato</t>
  </si>
  <si>
    <t>1</t>
  </si>
  <si>
    <t>06-07-2020</t>
  </si>
</sst>
</file>

<file path=xl/styles.xml><?xml version="1.0" encoding="utf-8"?>
<styleSheet xmlns="http://schemas.openxmlformats.org/spreadsheetml/2006/main">
  <numFmts count="1">
    <numFmt numFmtId="164" formatCode="&quot;&quot;#,##0"/>
  </numFmts>
  <fonts count="7">
    <font>
      <sz val="11"/>
      <color indexed="8"/>
      <name val="Calibri"/>
      <family val="2"/>
      <scheme val="minor"/>
    </font>
    <font>
      <b/>
      <sz val="10"/>
      <color rgb="FF000000"/>
      <name val="Times New Roman"/>
    </font>
    <font>
      <sz val="7"/>
      <color rgb="FF000000"/>
      <name val="Times New Roman"/>
    </font>
    <font>
      <b/>
      <sz val="7"/>
      <color rgb="FFFFFFFF"/>
      <name val="Times New Roman"/>
    </font>
    <font>
      <sz val="11"/>
      <name val="Calibri"/>
    </font>
    <font>
      <b/>
      <sz val="7"/>
      <color rgb="FF000000"/>
      <name val="Times New Roman"/>
    </font>
    <font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workbookViewId="0">
      <selection activeCell="C30" sqref="C30"/>
    </sheetView>
  </sheetViews>
  <sheetFormatPr defaultRowHeight="15"/>
  <cols>
    <col min="1" max="1" width="89.140625" customWidth="1"/>
    <col min="2" max="7" width="13.7109375" customWidth="1"/>
  </cols>
  <sheetData>
    <row r="1" spans="1:7" ht="25.7" customHeight="1">
      <c r="A1" s="16" t="s">
        <v>0</v>
      </c>
      <c r="B1" s="17"/>
      <c r="C1" s="17"/>
      <c r="D1" s="17"/>
      <c r="E1" s="17"/>
      <c r="F1" s="17"/>
      <c r="G1" s="17"/>
    </row>
    <row r="2" spans="1:7" ht="21.75" customHeight="1">
      <c r="A2" s="1"/>
      <c r="B2" s="18" t="s">
        <v>1</v>
      </c>
      <c r="C2" s="19"/>
      <c r="D2" s="18" t="s">
        <v>2</v>
      </c>
      <c r="E2" s="19"/>
      <c r="F2" s="18" t="s">
        <v>3</v>
      </c>
      <c r="G2" s="19"/>
    </row>
    <row r="3" spans="1:7">
      <c r="A3" s="2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spans="1:7">
      <c r="A4" s="4" t="s">
        <v>6</v>
      </c>
      <c r="B4" s="5"/>
      <c r="C4" s="6"/>
      <c r="D4" s="6"/>
      <c r="E4" s="6"/>
      <c r="F4" s="6"/>
      <c r="G4" s="6"/>
    </row>
    <row r="5" spans="1:7">
      <c r="A5" s="4" t="s">
        <v>7</v>
      </c>
      <c r="B5" s="5"/>
      <c r="C5" s="7">
        <v>6106248.21</v>
      </c>
      <c r="D5" s="6"/>
      <c r="E5" s="7">
        <f>D19+D18+D12</f>
        <v>5126500</v>
      </c>
      <c r="F5" s="6"/>
      <c r="G5" s="7">
        <f>F19+F18+F12</f>
        <v>5619400</v>
      </c>
    </row>
    <row r="6" spans="1:7">
      <c r="A6" s="4" t="s">
        <v>8</v>
      </c>
      <c r="B6" s="5"/>
      <c r="C6" s="6"/>
      <c r="D6" s="6"/>
      <c r="E6" s="6"/>
      <c r="F6" s="6"/>
      <c r="G6" s="6"/>
    </row>
    <row r="7" spans="1:7">
      <c r="A7" s="4" t="s">
        <v>9</v>
      </c>
      <c r="B7" s="5"/>
      <c r="C7" s="6"/>
      <c r="D7" s="6"/>
      <c r="E7" s="6"/>
      <c r="F7" s="6"/>
      <c r="G7" s="6"/>
    </row>
    <row r="8" spans="1:7">
      <c r="A8" s="4" t="s">
        <v>10</v>
      </c>
      <c r="B8" s="5"/>
      <c r="C8" s="6"/>
      <c r="D8" s="6"/>
      <c r="E8" s="6"/>
      <c r="F8" s="6"/>
      <c r="G8" s="6"/>
    </row>
    <row r="9" spans="1:7">
      <c r="A9" s="4" t="s">
        <v>11</v>
      </c>
      <c r="B9" s="5"/>
      <c r="C9" s="6"/>
      <c r="D9" s="6"/>
      <c r="E9" s="6"/>
      <c r="F9" s="6"/>
      <c r="G9" s="6"/>
    </row>
    <row r="10" spans="1:7">
      <c r="A10" s="4" t="s">
        <v>12</v>
      </c>
      <c r="B10" s="5"/>
      <c r="C10" s="6"/>
      <c r="D10" s="6"/>
      <c r="E10" s="6"/>
      <c r="F10" s="6"/>
      <c r="G10" s="6"/>
    </row>
    <row r="11" spans="1:7">
      <c r="A11" s="4" t="s">
        <v>13</v>
      </c>
      <c r="B11" s="5"/>
      <c r="C11" s="6"/>
      <c r="D11" s="6"/>
      <c r="E11" s="6"/>
      <c r="F11" s="6"/>
      <c r="G11" s="6"/>
    </row>
    <row r="12" spans="1:7">
      <c r="A12" s="4" t="s">
        <v>14</v>
      </c>
      <c r="B12" s="7">
        <v>130664.54</v>
      </c>
      <c r="C12" s="6"/>
      <c r="D12" s="7">
        <v>155000</v>
      </c>
      <c r="E12" s="6"/>
      <c r="F12" s="7">
        <v>155000</v>
      </c>
      <c r="G12" s="6"/>
    </row>
    <row r="13" spans="1:7">
      <c r="A13" s="4" t="s">
        <v>15</v>
      </c>
      <c r="B13" s="5"/>
      <c r="C13" s="6"/>
      <c r="D13" s="6"/>
      <c r="E13" s="6"/>
      <c r="F13" s="6"/>
      <c r="G13" s="6"/>
    </row>
    <row r="14" spans="1:7">
      <c r="A14" s="4" t="s">
        <v>16</v>
      </c>
      <c r="B14" s="7">
        <v>0</v>
      </c>
      <c r="C14" s="6"/>
      <c r="D14" s="7">
        <v>0</v>
      </c>
      <c r="E14" s="6"/>
      <c r="F14" s="7">
        <v>0</v>
      </c>
      <c r="G14" s="6"/>
    </row>
    <row r="15" spans="1:7">
      <c r="A15" s="4" t="s">
        <v>17</v>
      </c>
      <c r="B15" s="7">
        <v>130664.54</v>
      </c>
      <c r="C15" s="6"/>
      <c r="D15" s="7">
        <v>155000</v>
      </c>
      <c r="E15" s="6"/>
      <c r="F15" s="7">
        <v>155000</v>
      </c>
      <c r="G15" s="6"/>
    </row>
    <row r="16" spans="1:7">
      <c r="A16" s="4" t="s">
        <v>18</v>
      </c>
      <c r="B16" s="5"/>
      <c r="C16" s="6"/>
      <c r="D16" s="6"/>
      <c r="E16" s="6"/>
      <c r="F16" s="6"/>
      <c r="G16" s="6"/>
    </row>
    <row r="17" spans="1:7">
      <c r="A17" s="4" t="s">
        <v>19</v>
      </c>
      <c r="B17" s="5"/>
      <c r="C17" s="6"/>
      <c r="D17" s="6"/>
      <c r="E17" s="6"/>
      <c r="F17" s="6"/>
      <c r="G17" s="6"/>
    </row>
    <row r="18" spans="1:7">
      <c r="A18" s="4" t="s">
        <v>20</v>
      </c>
      <c r="B18" s="7">
        <v>4321973.67</v>
      </c>
      <c r="C18" s="6"/>
      <c r="D18" s="7">
        <v>3271500</v>
      </c>
      <c r="E18" s="6"/>
      <c r="F18" s="7">
        <v>3664400</v>
      </c>
      <c r="G18" s="6"/>
    </row>
    <row r="19" spans="1:7">
      <c r="A19" s="4" t="s">
        <v>21</v>
      </c>
      <c r="B19" s="7">
        <v>1653610</v>
      </c>
      <c r="C19" s="6"/>
      <c r="D19" s="7">
        <v>1700000</v>
      </c>
      <c r="E19" s="6"/>
      <c r="F19" s="7">
        <v>1800000</v>
      </c>
      <c r="G19" s="6"/>
    </row>
    <row r="20" spans="1:7">
      <c r="A20" s="4" t="s">
        <v>22</v>
      </c>
      <c r="B20" s="5"/>
      <c r="C20" s="7">
        <v>-5700</v>
      </c>
      <c r="D20" s="6"/>
      <c r="E20" s="7">
        <v>0</v>
      </c>
      <c r="F20" s="6"/>
      <c r="G20" s="7">
        <v>0</v>
      </c>
    </row>
    <row r="21" spans="1:7">
      <c r="A21" s="4" t="s">
        <v>23</v>
      </c>
      <c r="B21" s="5"/>
      <c r="C21" s="6"/>
      <c r="D21" s="6"/>
      <c r="E21" s="6"/>
      <c r="F21" s="6"/>
      <c r="G21" s="6"/>
    </row>
    <row r="22" spans="1:7">
      <c r="A22" s="4" t="s">
        <v>24</v>
      </c>
      <c r="B22" s="5"/>
      <c r="C22" s="6"/>
      <c r="D22" s="6"/>
      <c r="E22" s="6"/>
      <c r="F22" s="6"/>
      <c r="G22" s="6"/>
    </row>
    <row r="23" spans="1:7">
      <c r="A23" s="4" t="s">
        <v>25</v>
      </c>
      <c r="B23" s="5"/>
      <c r="C23" s="7">
        <v>134352.44</v>
      </c>
      <c r="D23" s="6"/>
      <c r="E23" s="7">
        <v>151100</v>
      </c>
      <c r="F23" s="6"/>
      <c r="G23" s="7">
        <v>151100</v>
      </c>
    </row>
    <row r="24" spans="1:7">
      <c r="A24" s="4" t="s">
        <v>26</v>
      </c>
      <c r="B24" s="5"/>
      <c r="C24" s="6"/>
      <c r="D24" s="6"/>
      <c r="E24" s="6"/>
      <c r="F24" s="6"/>
      <c r="G24" s="6"/>
    </row>
    <row r="25" spans="1:7">
      <c r="A25" s="4" t="s">
        <v>27</v>
      </c>
      <c r="B25" s="7">
        <v>134352.44</v>
      </c>
      <c r="C25" s="6"/>
      <c r="D25" s="7">
        <v>151100</v>
      </c>
      <c r="E25" s="6"/>
      <c r="F25" s="7">
        <v>151100</v>
      </c>
      <c r="G25" s="6"/>
    </row>
    <row r="26" spans="1:7">
      <c r="A26" s="8" t="s">
        <v>28</v>
      </c>
      <c r="B26" s="9"/>
      <c r="C26" s="10">
        <v>6234900.6500000004</v>
      </c>
      <c r="D26" s="11"/>
      <c r="E26" s="10">
        <f>E5+E23</f>
        <v>5277600</v>
      </c>
      <c r="F26" s="11"/>
      <c r="G26" s="10">
        <f>G5+G23</f>
        <v>5770500</v>
      </c>
    </row>
    <row r="27" spans="1:7">
      <c r="A27" s="4" t="s">
        <v>29</v>
      </c>
      <c r="B27" s="5"/>
      <c r="C27" s="7">
        <v>-8596010.6500000004</v>
      </c>
      <c r="D27" s="6"/>
      <c r="E27" s="7">
        <v>-6983000</v>
      </c>
      <c r="F27" s="6"/>
      <c r="G27" s="7">
        <v>-6828000</v>
      </c>
    </row>
    <row r="28" spans="1:7">
      <c r="A28" s="4" t="s">
        <v>30</v>
      </c>
      <c r="B28" s="5"/>
      <c r="C28" s="6"/>
      <c r="D28" s="6"/>
      <c r="E28" s="6"/>
      <c r="F28" s="6"/>
      <c r="G28" s="6"/>
    </row>
    <row r="29" spans="1:7">
      <c r="A29" s="4" t="s">
        <v>31</v>
      </c>
      <c r="B29" s="5"/>
      <c r="C29" s="7">
        <v>-1683400.21</v>
      </c>
      <c r="D29" s="6"/>
      <c r="E29" s="7">
        <f>D30+D31+D32+D33</f>
        <v>-1346000</v>
      </c>
      <c r="F29" s="6"/>
      <c r="G29" s="7">
        <f>F30+F31+F32+F33</f>
        <v>-1390700</v>
      </c>
    </row>
    <row r="30" spans="1:7">
      <c r="A30" s="4" t="s">
        <v>32</v>
      </c>
      <c r="B30" s="7">
        <v>-904715.67</v>
      </c>
      <c r="C30" s="6"/>
      <c r="D30" s="7">
        <v>-562500</v>
      </c>
      <c r="E30" s="6"/>
      <c r="F30" s="7">
        <v>-607200</v>
      </c>
      <c r="G30" s="6"/>
    </row>
    <row r="31" spans="1:7">
      <c r="A31" s="4" t="s">
        <v>33</v>
      </c>
      <c r="B31" s="7">
        <v>-723144.54</v>
      </c>
      <c r="C31" s="6"/>
      <c r="D31" s="7">
        <v>-724000</v>
      </c>
      <c r="E31" s="6"/>
      <c r="F31" s="7">
        <v>-724000</v>
      </c>
      <c r="G31" s="6"/>
    </row>
    <row r="32" spans="1:7">
      <c r="A32" s="4" t="s">
        <v>34</v>
      </c>
      <c r="B32" s="7">
        <v>-26000</v>
      </c>
      <c r="C32" s="6"/>
      <c r="D32" s="7">
        <v>-26000</v>
      </c>
      <c r="E32" s="6"/>
      <c r="F32" s="7">
        <v>-26000</v>
      </c>
      <c r="G32" s="6"/>
    </row>
    <row r="33" spans="1:7">
      <c r="A33" s="4" t="s">
        <v>35</v>
      </c>
      <c r="B33" s="7">
        <v>-29540</v>
      </c>
      <c r="C33" s="6"/>
      <c r="D33" s="7">
        <v>-33500</v>
      </c>
      <c r="E33" s="6"/>
      <c r="F33" s="7">
        <v>-33500</v>
      </c>
      <c r="G33" s="6"/>
    </row>
    <row r="34" spans="1:7">
      <c r="A34" s="4" t="s">
        <v>36</v>
      </c>
      <c r="B34" s="5"/>
      <c r="C34" s="7">
        <v>-4500</v>
      </c>
      <c r="D34" s="6"/>
      <c r="E34" s="7">
        <v>-4500</v>
      </c>
      <c r="F34" s="6"/>
      <c r="G34" s="7">
        <v>-4500</v>
      </c>
    </row>
    <row r="35" spans="1:7">
      <c r="A35" s="4" t="s">
        <v>37</v>
      </c>
      <c r="B35" s="5"/>
      <c r="C35" s="7">
        <v>-2736674.84</v>
      </c>
      <c r="D35" s="6"/>
      <c r="E35" s="7">
        <f>D36+D37+D38+D40</f>
        <v>-2763500</v>
      </c>
      <c r="F35" s="6"/>
      <c r="G35" s="7">
        <f>F36+F37+F38+F40</f>
        <v>-2723500</v>
      </c>
    </row>
    <row r="36" spans="1:7">
      <c r="A36" s="4" t="s">
        <v>38</v>
      </c>
      <c r="B36" s="7">
        <v>-2071805.81</v>
      </c>
      <c r="C36" s="6"/>
      <c r="D36" s="7">
        <v>-2109000</v>
      </c>
      <c r="E36" s="6"/>
      <c r="F36" s="7">
        <v>-2079500</v>
      </c>
      <c r="G36" s="6"/>
    </row>
    <row r="37" spans="1:7">
      <c r="A37" s="4" t="s">
        <v>39</v>
      </c>
      <c r="B37" s="7">
        <v>-485806</v>
      </c>
      <c r="C37" s="6"/>
      <c r="D37" s="7">
        <v>-477500</v>
      </c>
      <c r="E37" s="6"/>
      <c r="F37" s="7">
        <v>-469000</v>
      </c>
      <c r="G37" s="6"/>
    </row>
    <row r="38" spans="1:7">
      <c r="A38" s="4" t="s">
        <v>40</v>
      </c>
      <c r="B38" s="7">
        <v>-152200</v>
      </c>
      <c r="C38" s="6"/>
      <c r="D38" s="7">
        <v>-150000</v>
      </c>
      <c r="E38" s="6"/>
      <c r="F38" s="7">
        <v>-148000</v>
      </c>
      <c r="G38" s="6"/>
    </row>
    <row r="39" spans="1:7">
      <c r="A39" s="4" t="s">
        <v>41</v>
      </c>
      <c r="B39" s="5"/>
      <c r="C39" s="6"/>
      <c r="D39" s="6"/>
      <c r="E39" s="6"/>
      <c r="F39" s="6"/>
      <c r="G39" s="6"/>
    </row>
    <row r="40" spans="1:7">
      <c r="A40" s="4" t="s">
        <v>42</v>
      </c>
      <c r="B40" s="7">
        <v>-26863.03</v>
      </c>
      <c r="C40" s="6"/>
      <c r="D40" s="7">
        <v>-27000</v>
      </c>
      <c r="E40" s="6"/>
      <c r="F40" s="7">
        <v>-27000</v>
      </c>
      <c r="G40" s="6"/>
    </row>
    <row r="41" spans="1:7">
      <c r="A41" s="4" t="s">
        <v>43</v>
      </c>
      <c r="B41" s="5"/>
      <c r="C41" s="7">
        <v>-2619495.2999999998</v>
      </c>
      <c r="D41" s="6"/>
      <c r="E41" s="7">
        <f>D42+D43+D45</f>
        <v>-1521875</v>
      </c>
      <c r="F41" s="6"/>
      <c r="G41" s="7">
        <f>F45+F43+F42</f>
        <v>-1510080</v>
      </c>
    </row>
    <row r="42" spans="1:7">
      <c r="A42" s="4" t="s">
        <v>44</v>
      </c>
      <c r="B42" s="7">
        <v>-8765</v>
      </c>
      <c r="C42" s="6"/>
      <c r="D42" s="7">
        <v>-7890</v>
      </c>
      <c r="E42" s="6"/>
      <c r="F42" s="7">
        <v>-1880</v>
      </c>
      <c r="G42" s="6"/>
    </row>
    <row r="43" spans="1:7">
      <c r="A43" s="4" t="s">
        <v>45</v>
      </c>
      <c r="B43" s="7">
        <v>-549949.13</v>
      </c>
      <c r="C43" s="6"/>
      <c r="D43" s="7">
        <v>-518635</v>
      </c>
      <c r="E43" s="6"/>
      <c r="F43" s="7">
        <v>-393085</v>
      </c>
      <c r="G43" s="6"/>
    </row>
    <row r="44" spans="1:7">
      <c r="A44" s="4" t="s">
        <v>46</v>
      </c>
      <c r="B44" s="5"/>
      <c r="C44" s="6"/>
      <c r="D44" s="6"/>
      <c r="E44" s="6"/>
      <c r="F44" s="6"/>
      <c r="G44" s="6"/>
    </row>
    <row r="45" spans="1:7">
      <c r="A45" s="4" t="s">
        <v>47</v>
      </c>
      <c r="B45" s="7">
        <v>-2060781.17</v>
      </c>
      <c r="C45" s="6"/>
      <c r="D45" s="7">
        <v>-995350</v>
      </c>
      <c r="E45" s="6"/>
      <c r="F45" s="7">
        <v>-1115115</v>
      </c>
      <c r="G45" s="6"/>
    </row>
    <row r="46" spans="1:7">
      <c r="A46" s="4" t="s">
        <v>48</v>
      </c>
      <c r="B46" s="5"/>
      <c r="C46" s="6"/>
      <c r="D46" s="6"/>
      <c r="E46" s="6"/>
      <c r="F46" s="6"/>
      <c r="G46" s="6"/>
    </row>
    <row r="47" spans="1:7">
      <c r="A47" s="4" t="s">
        <v>49</v>
      </c>
      <c r="B47" s="5"/>
      <c r="C47" s="6"/>
      <c r="D47" s="6"/>
      <c r="E47" s="6"/>
      <c r="F47" s="6"/>
      <c r="G47" s="6"/>
    </row>
    <row r="48" spans="1:7">
      <c r="A48" s="4" t="s">
        <v>50</v>
      </c>
      <c r="B48" s="5"/>
      <c r="C48" s="7">
        <v>-5100</v>
      </c>
      <c r="D48" s="6"/>
      <c r="E48" s="7">
        <v>-5000</v>
      </c>
      <c r="F48" s="6"/>
      <c r="G48" s="7">
        <v>-5000</v>
      </c>
    </row>
    <row r="49" spans="1:7">
      <c r="A49" s="4" t="s">
        <v>51</v>
      </c>
      <c r="B49" s="5"/>
      <c r="C49" s="7">
        <v>-1546840.3</v>
      </c>
      <c r="D49" s="6"/>
      <c r="E49" s="7">
        <f>D50+D51</f>
        <v>-1069480</v>
      </c>
      <c r="F49" s="6"/>
      <c r="G49" s="7">
        <f>F51+F50</f>
        <v>-1067280</v>
      </c>
    </row>
    <row r="50" spans="1:7">
      <c r="A50" s="4" t="s">
        <v>52</v>
      </c>
      <c r="B50" s="7">
        <v>-241256.16</v>
      </c>
      <c r="C50" s="6"/>
      <c r="D50" s="7">
        <v>-242000</v>
      </c>
      <c r="E50" s="6"/>
      <c r="F50" s="7">
        <v>-242000</v>
      </c>
      <c r="G50" s="6"/>
    </row>
    <row r="51" spans="1:7">
      <c r="A51" s="4" t="s">
        <v>53</v>
      </c>
      <c r="B51" s="7">
        <v>-1305584.1399999999</v>
      </c>
      <c r="C51" s="6"/>
      <c r="D51" s="7">
        <v>-827480</v>
      </c>
      <c r="E51" s="6"/>
      <c r="F51" s="7">
        <v>-825280</v>
      </c>
      <c r="G51" s="6"/>
    </row>
    <row r="52" spans="1:7">
      <c r="A52" s="8" t="s">
        <v>54</v>
      </c>
      <c r="B52" s="9"/>
      <c r="C52" s="10">
        <v>-8596010.6500000004</v>
      </c>
      <c r="D52" s="11"/>
      <c r="E52" s="10">
        <f>E49+E48+E41+E35+E34+E29</f>
        <v>-6710355</v>
      </c>
      <c r="F52" s="11"/>
      <c r="G52" s="10">
        <f>G49+G48+G41+G35+G34+G29</f>
        <v>-6701060</v>
      </c>
    </row>
    <row r="53" spans="1:7">
      <c r="A53" s="8" t="s">
        <v>55</v>
      </c>
      <c r="B53" s="9"/>
      <c r="C53" s="10">
        <v>-2361110</v>
      </c>
      <c r="D53" s="11"/>
      <c r="E53" s="10">
        <f>E26+E52</f>
        <v>-1432755</v>
      </c>
      <c r="F53" s="11"/>
      <c r="G53" s="10">
        <f>G26+G52</f>
        <v>-930560</v>
      </c>
    </row>
    <row r="54" spans="1:7">
      <c r="A54" s="4" t="s">
        <v>56</v>
      </c>
      <c r="B54" s="5"/>
      <c r="C54" s="7">
        <v>2078230.56</v>
      </c>
      <c r="D54" s="6"/>
      <c r="E54" s="7">
        <f>E55+E56</f>
        <v>111000</v>
      </c>
      <c r="F54" s="6"/>
      <c r="G54" s="7">
        <f>G55+G56</f>
        <v>111000</v>
      </c>
    </row>
    <row r="55" spans="1:7">
      <c r="A55" s="4" t="s">
        <v>57</v>
      </c>
      <c r="B55" s="5"/>
      <c r="C55" s="7">
        <v>2065763.7</v>
      </c>
      <c r="D55" s="6"/>
      <c r="E55" s="7">
        <v>100000</v>
      </c>
      <c r="F55" s="6"/>
      <c r="G55" s="7">
        <v>100000</v>
      </c>
    </row>
    <row r="56" spans="1:7">
      <c r="A56" s="4" t="s">
        <v>58</v>
      </c>
      <c r="B56" s="5"/>
      <c r="C56" s="7">
        <v>12466.86</v>
      </c>
      <c r="D56" s="6"/>
      <c r="E56" s="7">
        <v>11000</v>
      </c>
      <c r="F56" s="6"/>
      <c r="G56" s="7">
        <v>11000</v>
      </c>
    </row>
    <row r="57" spans="1:7">
      <c r="A57" s="4" t="s">
        <v>59</v>
      </c>
      <c r="B57" s="5"/>
      <c r="C57" s="6"/>
      <c r="D57" s="6"/>
      <c r="E57" s="6"/>
      <c r="F57" s="6"/>
      <c r="G57" s="6"/>
    </row>
    <row r="58" spans="1:7">
      <c r="A58" s="4" t="s">
        <v>60</v>
      </c>
      <c r="B58" s="5"/>
      <c r="C58" s="6"/>
      <c r="D58" s="6"/>
      <c r="E58" s="6"/>
      <c r="F58" s="6"/>
      <c r="G58" s="6"/>
    </row>
    <row r="59" spans="1:7">
      <c r="A59" s="4" t="s">
        <v>61</v>
      </c>
      <c r="B59" s="7">
        <v>12466.86</v>
      </c>
      <c r="C59" s="6"/>
      <c r="D59" s="7">
        <v>11000</v>
      </c>
      <c r="E59" s="6"/>
      <c r="F59" s="7">
        <v>11000</v>
      </c>
      <c r="G59" s="6"/>
    </row>
    <row r="60" spans="1:7">
      <c r="A60" s="4" t="s">
        <v>62</v>
      </c>
      <c r="B60" s="5"/>
      <c r="C60" s="6"/>
      <c r="D60" s="6"/>
      <c r="E60" s="6"/>
      <c r="F60" s="6"/>
      <c r="G60" s="6"/>
    </row>
    <row r="61" spans="1:7">
      <c r="A61" s="4" t="s">
        <v>63</v>
      </c>
      <c r="B61" s="5"/>
      <c r="C61" s="6"/>
      <c r="D61" s="6"/>
      <c r="E61" s="6"/>
      <c r="F61" s="6"/>
      <c r="G61" s="6"/>
    </row>
    <row r="62" spans="1:7">
      <c r="A62" s="4" t="s">
        <v>64</v>
      </c>
      <c r="B62" s="5"/>
      <c r="C62" s="6"/>
      <c r="D62" s="6"/>
      <c r="E62" s="6"/>
      <c r="F62" s="6"/>
      <c r="G62" s="6"/>
    </row>
    <row r="63" spans="1:7">
      <c r="A63" s="4" t="s">
        <v>65</v>
      </c>
      <c r="B63" s="5"/>
      <c r="C63" s="6"/>
      <c r="D63" s="6"/>
      <c r="E63" s="6"/>
      <c r="F63" s="6"/>
      <c r="G63" s="6"/>
    </row>
    <row r="64" spans="1:7">
      <c r="A64" s="4" t="s">
        <v>66</v>
      </c>
      <c r="B64" s="5"/>
      <c r="C64" s="6"/>
      <c r="D64" s="6"/>
      <c r="E64" s="6"/>
      <c r="F64" s="6"/>
      <c r="G64" s="6"/>
    </row>
    <row r="65" spans="1:7">
      <c r="A65" s="4" t="s">
        <v>67</v>
      </c>
      <c r="B65" s="5"/>
      <c r="C65" s="6"/>
      <c r="D65" s="6"/>
      <c r="E65" s="6"/>
      <c r="F65" s="6"/>
      <c r="G65" s="6"/>
    </row>
    <row r="66" spans="1:7">
      <c r="A66" s="8" t="s">
        <v>68</v>
      </c>
      <c r="B66" s="9"/>
      <c r="C66" s="10">
        <v>2078230.56</v>
      </c>
      <c r="D66" s="11"/>
      <c r="E66" s="10">
        <f>E54</f>
        <v>111000</v>
      </c>
      <c r="F66" s="11"/>
      <c r="G66" s="10">
        <f>G54</f>
        <v>111000</v>
      </c>
    </row>
    <row r="67" spans="1:7">
      <c r="A67" s="4" t="s">
        <v>69</v>
      </c>
      <c r="B67" s="5"/>
      <c r="C67" s="6"/>
      <c r="D67" s="6"/>
      <c r="E67" s="6"/>
      <c r="F67" s="6"/>
      <c r="G67" s="6"/>
    </row>
    <row r="68" spans="1:7">
      <c r="A68" s="4" t="s">
        <v>70</v>
      </c>
      <c r="B68" s="5"/>
      <c r="C68" s="6"/>
      <c r="D68" s="6"/>
      <c r="E68" s="6"/>
      <c r="F68" s="6"/>
      <c r="G68" s="6"/>
    </row>
    <row r="69" spans="1:7">
      <c r="A69" s="4" t="s">
        <v>71</v>
      </c>
      <c r="B69" s="5"/>
      <c r="C69" s="6"/>
      <c r="D69" s="6"/>
      <c r="E69" s="6"/>
      <c r="F69" s="6"/>
      <c r="G69" s="6"/>
    </row>
    <row r="70" spans="1:7">
      <c r="A70" s="4" t="s">
        <v>72</v>
      </c>
      <c r="B70" s="5"/>
      <c r="C70" s="6"/>
      <c r="D70" s="6"/>
      <c r="E70" s="6"/>
      <c r="F70" s="6"/>
      <c r="G70" s="6"/>
    </row>
    <row r="71" spans="1:7">
      <c r="A71" s="4" t="s">
        <v>73</v>
      </c>
      <c r="B71" s="5"/>
      <c r="C71" s="6"/>
      <c r="D71" s="6"/>
      <c r="E71" s="6"/>
      <c r="F71" s="6"/>
      <c r="G71" s="6"/>
    </row>
    <row r="72" spans="1:7">
      <c r="A72" s="4" t="s">
        <v>74</v>
      </c>
      <c r="B72" s="5"/>
      <c r="C72" s="6"/>
      <c r="D72" s="6"/>
      <c r="E72" s="6"/>
      <c r="F72" s="6"/>
      <c r="G72" s="6"/>
    </row>
    <row r="73" spans="1:7">
      <c r="A73" s="4" t="s">
        <v>71</v>
      </c>
      <c r="B73" s="5"/>
      <c r="C73" s="6"/>
      <c r="D73" s="6"/>
      <c r="E73" s="6"/>
      <c r="F73" s="6"/>
      <c r="G73" s="6"/>
    </row>
    <row r="74" spans="1:7">
      <c r="A74" s="4" t="s">
        <v>72</v>
      </c>
      <c r="B74" s="5"/>
      <c r="C74" s="6"/>
      <c r="D74" s="6"/>
      <c r="E74" s="6"/>
      <c r="F74" s="6"/>
      <c r="G74" s="6"/>
    </row>
    <row r="75" spans="1:7">
      <c r="A75" s="4" t="s">
        <v>73</v>
      </c>
      <c r="B75" s="5"/>
      <c r="C75" s="6"/>
      <c r="D75" s="6"/>
      <c r="E75" s="6"/>
      <c r="F75" s="6"/>
      <c r="G75" s="6"/>
    </row>
    <row r="76" spans="1:7">
      <c r="A76" s="8" t="s">
        <v>75</v>
      </c>
      <c r="B76" s="9"/>
      <c r="C76" s="11"/>
      <c r="D76" s="11"/>
      <c r="E76" s="11"/>
      <c r="F76" s="11"/>
      <c r="G76" s="11"/>
    </row>
    <row r="77" spans="1:7">
      <c r="A77" s="4" t="s">
        <v>76</v>
      </c>
      <c r="B77" s="5"/>
      <c r="C77" s="7">
        <v>-1995.33</v>
      </c>
      <c r="D77" s="6"/>
      <c r="E77" s="7">
        <v>0</v>
      </c>
      <c r="F77" s="6"/>
      <c r="G77" s="7">
        <v>0</v>
      </c>
    </row>
    <row r="78" spans="1:7">
      <c r="A78" s="4" t="s">
        <v>77</v>
      </c>
      <c r="B78" s="5"/>
      <c r="C78" s="7">
        <v>57525.97</v>
      </c>
      <c r="D78" s="6"/>
      <c r="E78" s="7">
        <v>0</v>
      </c>
      <c r="F78" s="6"/>
      <c r="G78" s="7">
        <v>0</v>
      </c>
    </row>
    <row r="79" spans="1:7" ht="19.5">
      <c r="A79" s="4" t="s">
        <v>78</v>
      </c>
      <c r="B79" s="5"/>
      <c r="C79" s="7">
        <v>-59521.3</v>
      </c>
      <c r="D79" s="6"/>
      <c r="E79" s="7">
        <v>0</v>
      </c>
      <c r="F79" s="6"/>
      <c r="G79" s="7">
        <v>0</v>
      </c>
    </row>
    <row r="80" spans="1:7">
      <c r="A80" s="8" t="s">
        <v>79</v>
      </c>
      <c r="B80" s="9"/>
      <c r="C80" s="10">
        <v>-1995.33</v>
      </c>
      <c r="D80" s="11"/>
      <c r="E80" s="10">
        <v>0</v>
      </c>
      <c r="F80" s="11"/>
      <c r="G80" s="10">
        <v>0</v>
      </c>
    </row>
    <row r="81" spans="1:7">
      <c r="A81" s="4" t="s">
        <v>80</v>
      </c>
      <c r="B81" s="5"/>
      <c r="C81" s="7">
        <v>-284874.77</v>
      </c>
      <c r="D81" s="6"/>
      <c r="E81" s="7">
        <f>E53+E66</f>
        <v>-1321755</v>
      </c>
      <c r="F81" s="6"/>
      <c r="G81" s="7">
        <f>G53+G66</f>
        <v>-819560</v>
      </c>
    </row>
    <row r="82" spans="1:7">
      <c r="A82" s="4" t="s">
        <v>81</v>
      </c>
      <c r="B82" s="5"/>
      <c r="C82" s="6"/>
      <c r="D82" s="6"/>
      <c r="E82" s="6"/>
      <c r="F82" s="6"/>
      <c r="G82" s="6"/>
    </row>
    <row r="83" spans="1:7">
      <c r="A83" s="8" t="s">
        <v>82</v>
      </c>
      <c r="B83" s="9"/>
      <c r="C83" s="10">
        <v>-284874.77</v>
      </c>
      <c r="D83" s="11"/>
      <c r="E83" s="10">
        <f>E81</f>
        <v>-1321755</v>
      </c>
      <c r="F83" s="11"/>
      <c r="G83" s="10">
        <f>G81</f>
        <v>-819560</v>
      </c>
    </row>
    <row r="84" spans="1:7">
      <c r="A84" s="12" t="s">
        <v>83</v>
      </c>
      <c r="B84" s="13"/>
      <c r="C84" s="13"/>
      <c r="D84" s="13" t="s">
        <v>84</v>
      </c>
      <c r="E84" s="14"/>
      <c r="F84" s="14"/>
      <c r="G84" s="15" t="s">
        <v>85</v>
      </c>
    </row>
  </sheetData>
  <mergeCells count="4">
    <mergeCell ref="A1:G1"/>
    <mergeCell ref="B2:C2"/>
    <mergeCell ref="D2:E2"/>
    <mergeCell ref="F2:G2"/>
  </mergeCells>
  <pageMargins left="0.39370078740157477" right="0.39370078740157477" top="0.89370078740157477" bottom="0.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Sheet0</vt:lpstr>
      <vt:lpstr>__bookmark_2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B Delibera di Consiglio n. 5 del 21/07/2020 - Aggiornamento Preventivo 2020 - Revisione Budget Economico pluriennale</dc:title>
  <dc:subject>Allegato B Delibera di Consiglio n. 5 del 21/07/2020 - Aggiornamento Preventivo 2020 - Revisione Budget Economico pluriennale</dc:subject>
  <dc:creator>Camera di Commercio di Prato - Ufficio Ragioneria</dc:creator>
  <cp:keywords>Allegato B Delibera Consiglio 5 21/07/2020 Aggiornamento Preventivo 2020 Revisione Budget Economico pluriennale</cp:keywords>
  <cp:lastModifiedBy>cpo0162</cp:lastModifiedBy>
  <dcterms:created xsi:type="dcterms:W3CDTF">2020-07-06T11:50:28Z</dcterms:created>
  <dcterms:modified xsi:type="dcterms:W3CDTF">2020-07-22T10:55:44Z</dcterms:modified>
</cp:coreProperties>
</file>