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oc\0000_trasparenza\1300_bilanci\010_bil_prev_cons\"/>
    </mc:Choice>
  </mc:AlternateContent>
  <bookViews>
    <workbookView xWindow="0" yWindow="0" windowWidth="19200" windowHeight="6165"/>
  </bookViews>
  <sheets>
    <sheet name="Sheet1" sheetId="2" r:id="rId1"/>
  </sheets>
  <definedNames>
    <definedName name="__bookmark_1">#REF!</definedName>
    <definedName name="__bookmark_2">Sheet1!$A$2:$I$14</definedName>
    <definedName name="_xlnm._FilterDatabase" localSheetId="0" hidden="1">Sheet1!$A$2:$K$41</definedName>
  </definedNames>
  <calcPr calcId="162913"/>
</workbook>
</file>

<file path=xl/calcChain.xml><?xml version="1.0" encoding="utf-8"?>
<calcChain xmlns="http://schemas.openxmlformats.org/spreadsheetml/2006/main">
  <c r="J40" i="2" l="1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12" i="2" l="1"/>
  <c r="J13" i="2"/>
  <c r="J14" i="2"/>
  <c r="J15" i="2"/>
  <c r="J16" i="2"/>
  <c r="J17" i="2"/>
  <c r="J18" i="2"/>
  <c r="J19" i="2"/>
  <c r="J20" i="2"/>
  <c r="J21" i="2"/>
  <c r="J22" i="2"/>
  <c r="J23" i="2"/>
  <c r="J11" i="2"/>
  <c r="J10" i="2"/>
  <c r="J9" i="2"/>
  <c r="J8" i="2"/>
  <c r="J7" i="2"/>
  <c r="J6" i="2"/>
  <c r="J5" i="2"/>
  <c r="J4" i="2"/>
  <c r="J3" i="2"/>
</calcChain>
</file>

<file path=xl/sharedStrings.xml><?xml version="1.0" encoding="utf-8"?>
<sst xmlns="http://schemas.openxmlformats.org/spreadsheetml/2006/main" count="207" uniqueCount="148">
  <si>
    <t>AGSM ENERGIA S.P.A.</t>
  </si>
  <si>
    <t>FE000120190002117143</t>
  </si>
  <si>
    <t>MN-51 (Prov. 93)</t>
  </si>
  <si>
    <t>FATT. FE000120190002117143/2019 - CONSUMI ENERGIA ELETTRICA SEDE VIA DEL ROMITO PER IL MESE DI NOVEMBRE 2019 - CONVENZIONE CONSIP ''ENERGIA ELETTRICA 16'' LOTTO 8 - DSG 72/2019</t>
  </si>
  <si>
    <t>FE000120200000172581</t>
  </si>
  <si>
    <t>MN-172 (Prov. 270)</t>
  </si>
  <si>
    <t>FATT. FE000120200000172581/2020 - CONSUMI ENERGIA ELETTRICA SEDE VIA DEL ROMITO PER IL MESE DI DICEMBRE 2019 - CONVENZIONE CONSIP ''ENERGIA ELETTRICA 16'' LOTTO 8 - DSG 72/2019</t>
  </si>
  <si>
    <t>21</t>
  </si>
  <si>
    <t>FE000120200000313187</t>
  </si>
  <si>
    <t>MN-256 (Prov. 409)</t>
  </si>
  <si>
    <t>FATT. FE000120200000313187/2020 - CONSUMI ENERGIA ELETTRICA SEDE VIA DEL ROMITO PER IL MESE DI GENNAIO 2020 - CONVENZIONE CONSIP ''ENERGIA ELETTRICA 16'' LOTTO 8 - DSG 72/2019</t>
  </si>
  <si>
    <t>BANCO BPM SOCIETA' PER AZIONI</t>
  </si>
  <si>
    <t>20</t>
  </si>
  <si>
    <t>ESTRA ENERGIE S.R.L.</t>
  </si>
  <si>
    <t>191902894519</t>
  </si>
  <si>
    <t>MN-53 (Prov. 26)</t>
  </si>
  <si>
    <t>FATT. 191902894519/2019 - CONSUMI GAS NATURALE SEDE CAMERALE PER IL MESE DI NOVEMBRE 2019 - CONVENZIONE CONSIP GAS NATURALE 11 LOTTO 5 - DSG 83/2019</t>
  </si>
  <si>
    <t>GUCCINI IMPIANTI DI GUCCINI DAVID</t>
  </si>
  <si>
    <t>MN-238 (Riscontro)</t>
  </si>
  <si>
    <t>FATT. 20/2020 - SERVIZIO DI MANUTENZIONE ED ASSISTENZA TECNICA SU CHIAMATA PER IMPIANTO RIVELAZIONE INCENDI, ANTINTRUSIONE E VIDEOSORVEGLIANZA DELL'AUDITORIUM PER IL PERIODO DAL 24.12.2018 AL 23.03.2019 - DSG 38/2017</t>
  </si>
  <si>
    <t>MN-237 (Riscontro)</t>
  </si>
  <si>
    <t>FATT. 21/2020 - SERVIZIO DI MANUTENZIONE ED ASSISTENZA TECNICA SU CHIAMATA PER IMPIANTO RIVELAZIONE INCENDI, ANTINTRUSIONE E VIDEOSORVEGLIANZA DELLA SEDE CAMERALE PER IL PERIODO DAL 24.12.2018 AL 23.03.2019 - DSG 38/2017</t>
  </si>
  <si>
    <t>INFOCAMERE-SOC.CONS. DI INFORMATICA C.C.I.A.A.ITALIANE PER AZIONI</t>
  </si>
  <si>
    <t>VVA/20000045</t>
  </si>
  <si>
    <t>MN-144 (Riscontro)</t>
  </si>
  <si>
    <t>FATT. VVA/20000045/2020 - PRATICHE TELEMATICHE REINSERITE D'UFFICIO PERIODO GENNAIO/SETTEMBRE 2019 + RECUPERO CONSUMI 1° TRIMESTRE 2018 – DSG 18/2019</t>
  </si>
  <si>
    <t>PUBLIACQUA S.P.A.</t>
  </si>
  <si>
    <t>7020012000002770</t>
  </si>
  <si>
    <t>MN-191 (Prov. 272)</t>
  </si>
  <si>
    <t>FATT. 7020012000002770/2020 - CONSUMI ACQUA ANTINCENDIO VIA DEL ROMITO PER IL PERIODO DAL 16.10.2019 AL 16.01.2020 - UTENTE 200002342534 (EX 30435779)</t>
  </si>
  <si>
    <t>7020012000002771</t>
  </si>
  <si>
    <t>MN-190 (Prov. 271)</t>
  </si>
  <si>
    <t>FATT. 7020012000002771/2020 - CONSUMI ACQUA SEDE VIA DEL ROMITO PER IL PERIODO DAL 16.10.2019 AL 16.01.2020 - UTENTE 200002342535 (EX UTENTE 30435781)</t>
  </si>
  <si>
    <t>RETE FERROVIARIA ITALIANA S.P.A.</t>
  </si>
  <si>
    <t>8101016718</t>
  </si>
  <si>
    <t>MN-5 (Riscontro)</t>
  </si>
  <si>
    <t>FATT. 8101016718/2019 - LAVORI DI SLACCIAMENTO DEL RACCORDO FERROVIARIO DENOMINATO "MAGAZZINI GENERALI" UBICATO IN STAZIONE DI PRATO - 1° ACCONTO COME PREVISTO DALL'ART. 6 DELLA CONVENZIONE CON RFI</t>
  </si>
  <si>
    <t>TELECOM ITALIA S.P.A.</t>
  </si>
  <si>
    <t>7X04632963</t>
  </si>
  <si>
    <t>MN-128 (Riscontro)</t>
  </si>
  <si>
    <t>FATT. 7X04632963/2019 - CONSUMI TELEFONI CELLULARI PRESIDENTE, UFF. ATT.TA' INFORMATICHE, UFF. TECNICO ED A DISPOSIZIONE MESI DI OTTOBRE/NOVEMBRE 2019 (RIF. 1° BIM. 2020)</t>
  </si>
  <si>
    <t>4220620800018019</t>
  </si>
  <si>
    <t>MN-173 (Prov. 269)</t>
  </si>
  <si>
    <t>FATT. 4220620800018019/2019 - CONSUMI TELEFONIA FISSA SEDE VIA DEL ROMITO PER I MESI DI OTTOBRE E NOVEMBRE 2019 (RIF. 1° BIMESTRE 2020)</t>
  </si>
  <si>
    <t>FE000120200000507818</t>
  </si>
  <si>
    <t>MN-346 (Prov. 556)</t>
  </si>
  <si>
    <t>FATT. FE000120200000507818/2020 - CONSUMI ENERGIA ELETTRICA SEDE VIA DEL ROMITO PER IL MESE DI FEBBRAIO 2020 - CONVENZIONE CONSIP ''ENERGIA ELETTRICA 16'' LOTTO 8 - DSG 72/2019</t>
  </si>
  <si>
    <t>FE000120200000717528</t>
  </si>
  <si>
    <t>MN-421 (Prov. 687)</t>
  </si>
  <si>
    <t>FATT. FE000120200000717528/2020 - CONSUMI ENERGIA ELETTRICA SEDE VIA DEL ROMITO PER IL MESE DI MARZO 2020 - CONVENZIONE CONSIP ''ENERGIA ELETTRICA 16'' LOTTO 8 - DSG 72/2019</t>
  </si>
  <si>
    <t>201900477562</t>
  </si>
  <si>
    <t>MN-267 (Prov. 410)</t>
  </si>
  <si>
    <t>FATT. 201900477562/2020 - CONSUMI GAS NATURALE SEDE CAMERALE PER IL MESE DI GENNAIO 2020 - CONVENZIONE CONSIP GAS NATURALE 11 LOTTO 5 - DSG 83/2019</t>
  </si>
  <si>
    <t>201900637793</t>
  </si>
  <si>
    <t>MN-352 (Prov. 557)</t>
  </si>
  <si>
    <t>FATT. 201900637793/2020 - CONSUMI GAS NATURALE SEDE CAMERALE PER IL MESE DI FEBBRAIO 2020 - CONVENZIONE CONSIP GAS NATURALE 11 LOTTO 5 - DSG 83/2019</t>
  </si>
  <si>
    <t>201900999998</t>
  </si>
  <si>
    <t>MN-428 (Prov. 675)</t>
  </si>
  <si>
    <t>FATT. 201900999998/2020 - CONSUMI GAS NATURALE SEDE CAMERALE PER IL MESE DI MARZO 2020 - CONVENZIONE CONSIP GAS NATURALE 11 LOTTO 5 - DSG 83/2019</t>
  </si>
  <si>
    <t>7020012000009195</t>
  </si>
  <si>
    <t>MN-422 (Prov. 686)</t>
  </si>
  <si>
    <t>FATT. 7020012000009195/2020 - CONSUMI ACQUA ANTINCENDIO VIA DEL ROMITO PER IL PERIODO DAL 17.01.2020 AL 15.04.2020 CON ADEGUAMENTO ASSICURAZIONE PERDITE OCCULTE - UTENTE 200002342534 (EX 30435779)</t>
  </si>
  <si>
    <t>4220620800001017</t>
  </si>
  <si>
    <t>MN-361 (Prov. 569)</t>
  </si>
  <si>
    <t>FATT. 4220620800001017/2020 - CONSUMI TELEFONIA FISSA SEDE CAMERALE NOVEMBRE 2019 GENNAIO 2020 (RIF. 2° BIMESTRE 2020) - COMPRESO RICALCOLO SU NOVEMBRE 2019</t>
  </si>
  <si>
    <t>7X00296932</t>
  </si>
  <si>
    <t>MN-310 (Riscontro)</t>
  </si>
  <si>
    <t>FATT. 7X00296932/2020 - CONSUMI TELEFONI CELLULARI PRESIDENTE, UFF. ATT.TA' INFORMATICHE, UFF. TECNICO ED A DISPOSIZIONE MESI DI DICEMBRE 2019 E GENNAIO 2020 (RIF. 2° BIM. 2020)</t>
  </si>
  <si>
    <t>7X01068268</t>
  </si>
  <si>
    <t>MN-430 (Riscontro)</t>
  </si>
  <si>
    <t xml:space="preserve">FATT. 7X01068268/2020 - CONSUMI TELEFONI CELLULARI PRESIDENTE, UFF. ATT.TA' INFORMATICHE, UFF. TECNICO ED A DISPOSIZIONE MESI DI FEBBRAIO E MARZO 2020 (RIF. 3° BIM. 2020)
</t>
  </si>
  <si>
    <t>FE000120200000949687</t>
  </si>
  <si>
    <t>MN-478 (Prov. 790)</t>
  </si>
  <si>
    <t>FATT. FE000120200000949687/2020 - CONSUMI ENERGIA ELETTRICA SEDE VIA DEL ROMITO PER IL MESE DI APRILE 2020 - CONVENZIONE CONSIP ''ENERGIA ELETTRICA 16'' LOTTO 8 - DSG 72/2019</t>
  </si>
  <si>
    <t>FE000120200001085568</t>
  </si>
  <si>
    <t>MN-582 (Prov. 934)</t>
  </si>
  <si>
    <t>FATT. FE000120200001085568/2020 - CONSUMI ENERGIA ELETTRICA SEDE VIA DEL ROMITO PER IL MESE DI MAGGIO 2020 - CONVENZIONE CONSIP ''ENERGIA ELETTRICA 16'' LOTTO 8 - DSG 72/2019</t>
  </si>
  <si>
    <t>FE000120200001318335</t>
  </si>
  <si>
    <t>MN-659 (Prov. 1065)</t>
  </si>
  <si>
    <t>FATT. FE000120200001318335/2020 - CONSUMI ENERGIA ELETTRICA SEDE VIA DEL ROMITO PER IL MESE DI GIUGNO 2020 CON RICALCOLO SU APRILE E MAGGIO - CONVENZIONE CONSIP ''ENERGIA ELETTRICA 16'' LOTTO 8 - DSG 72/2019</t>
  </si>
  <si>
    <t>BB-6100000203</t>
  </si>
  <si>
    <t>MN-529 (Riscontro)</t>
  </si>
  <si>
    <t>FATT. BB-6100000203/2020 - COMPENSO SERVIZIO DI TESORERIA PER IL 2° TRIMESTRE 2020 - DSG 138/2019</t>
  </si>
  <si>
    <t>E-DISTRIBUZIONE S.P.A.</t>
  </si>
  <si>
    <t>0000920900014213</t>
  </si>
  <si>
    <t>MN-733 (Riscontro)</t>
  </si>
  <si>
    <t>FATT. 0000920900014213/2020 - SERVIZIO DI MISURA DELL'ENERGIA ELETTRICA PRODOTTA DALL'IMPIANTO FOTOVOLTAICO PER L'ANNO 2018 - DSG 13/2016</t>
  </si>
  <si>
    <t>201901225603</t>
  </si>
  <si>
    <t>MN-477 (Prov. 773)</t>
  </si>
  <si>
    <t>FATT. 201901225603/2020 - CONSUMI GAS NATURALE SEDE CAMERALE PER IL MESE DI APRILE 2020 - CONVENZIONE CONSIP GAS NATURALE 11 LOTTO 5 - DSG 83/2019</t>
  </si>
  <si>
    <t>201901495678</t>
  </si>
  <si>
    <t>MN-557 (Prov. 917)</t>
  </si>
  <si>
    <t>FATT. 201901495678/2020 - CONSUMI GAS NATURALE SEDE CAMERALE PER IL MESE DI MAGGIO 2020 - CONVENZIONE CONSIP GAS NATURALE 11 LOTTO 5 - DSG 83/2019</t>
  </si>
  <si>
    <t>201901961475</t>
  </si>
  <si>
    <t>MN-741 (Prov. 1204)</t>
  </si>
  <si>
    <t>FATT. 201901961475/2020 - CONSUMI GAS NATURALE SEDE CAMERALE PER IL MESE DI LUGLIO 2020 - CONVENZIONE CONSIP GAS NATURALE 12 LOTTO 5 - DSG 59/2020</t>
  </si>
  <si>
    <t>7020012000014834</t>
  </si>
  <si>
    <t>MN-642 (Prov. 1062)</t>
  </si>
  <si>
    <t>FATT. 7020012000014834/2020 - CONSUMI ACQUA ANTINCENDIO VIA DEL ROMITO PER IL PERIODO DAL 16.04.2020 AL 14.07.2020 - UTENTE 200002342534 (EX 30435779)</t>
  </si>
  <si>
    <t>7020012000014835</t>
  </si>
  <si>
    <t>MN-641 (Prov. 1063)</t>
  </si>
  <si>
    <t>FATT. 7020012000014835/2020 - CONSUMI ACQUA SEDE VIA DEL ROMITO PER IL PERIODO DAL 16.04.2020 AL 14.07.2020 - UTENTE 200002342535 (EX UTENTE 30435781)</t>
  </si>
  <si>
    <t>RENTOKIL INITIAL ITALIA S.P.A.</t>
  </si>
  <si>
    <t>20049354</t>
  </si>
  <si>
    <t>MN-738 (Riscontro)</t>
  </si>
  <si>
    <t>FATT. 20049354/2020 - FORNITURA DI REFILL GEL IGIENIZZANTE MANI PER MISURE DI SICUREZZA A CAUSA EMERGENZA SANITARIA COVID-19 - DSG 60/2020</t>
  </si>
  <si>
    <t>SDA EXPRESS COURIER SPA</t>
  </si>
  <si>
    <t>360001394</t>
  </si>
  <si>
    <t>MN-504 (Riscontro)</t>
  </si>
  <si>
    <t>COMPENSAZIONE SU FATT. SDA 360001394/2019 - SERVIZI DI RECAPITO CON CORRIERE ESPRESSO PER SEDE CAMERALE E LABORATORIO METRICO SVOLTI NEL MESE DI APRILE 2019 - DSG 35/2019</t>
  </si>
  <si>
    <t>MN-505 (Riscontro)</t>
  </si>
  <si>
    <t>FATT. 360001394/2019 - SERVIZI DI RECAPITO CON CORRIERE ESPRESSO PER SEDE CAMERALE E LABORATORIO METRICO SVOLTI NEL MESE DI APRILE 2019 - DSG 35/2019</t>
  </si>
  <si>
    <t>4220620800004294</t>
  </si>
  <si>
    <t>MN-476 (Prov. 788)</t>
  </si>
  <si>
    <t>FATT. 4220620800004294/2020 - CONSUMI TELEFONIA FISSA SEDE CAMERALE FEBBRAIO E MARZO (RIF. 3° BIMESTRE 2020)</t>
  </si>
  <si>
    <t>4220620800006861</t>
  </si>
  <si>
    <t>MN-643 (Prov. 1064)</t>
  </si>
  <si>
    <t>FATT. 4220620800006861/2020 - CONSUMI TELEFONIA FISSA SEDE CAMERALE APRILE E MAGGIO 2020 (RIF. 4° BIMESTRE 2020)</t>
  </si>
  <si>
    <t>7X01806627</t>
  </si>
  <si>
    <t>MN-617 (Riscontro)</t>
  </si>
  <si>
    <t>FATT. 7X01806627/2020 - CONSUMI TELEFONI CELLULARI PRESIDENTE, UFF. ATT.TA' INFORMATICHE, UFF. TECNICO ED A DISPOSIZIONE MESI DI APRILE E MAGGIO 2020 (RIF. 4° BIM. 2020)</t>
  </si>
  <si>
    <t>7X02538534</t>
  </si>
  <si>
    <t>MN-726 (Riscontro)</t>
  </si>
  <si>
    <t>FATT. 7X02538534/2020 - CONSUMI TELEFONI CELLULARI PRESIDENTE, UFF. ATT.TA' INFORMATICHE, UFF. TECNICO ED A DISPOSIZIONE MESI DI GIUGNO E LUGLIO 2020 (RIF. 5° BIM. 2020)</t>
  </si>
  <si>
    <t>utenza pagata alla scadenza indicata dal fornitore</t>
  </si>
  <si>
    <t>sospesa in attesa completamento servizi e validità DURC</t>
  </si>
  <si>
    <t>sospesa in attesa chiarimenti su somme addebitate</t>
  </si>
  <si>
    <t>sospesa in attesa regolarità DURC</t>
  </si>
  <si>
    <t>sospesa in attesa nota di credito a storno precedente fattura errata</t>
  </si>
  <si>
    <t>sospesa in attesa verifica inadempimenti da Agenzia Entrate-Riscossione</t>
  </si>
  <si>
    <t>sospesa in attesa nota di credito a storno parziale</t>
  </si>
  <si>
    <t>NOME FORNITORE</t>
  </si>
  <si>
    <t>NUMERO FATTURA</t>
  </si>
  <si>
    <t>DATA FATTURA</t>
  </si>
  <si>
    <t>DATA RICEZIONE FATTURA</t>
  </si>
  <si>
    <t>DATA SCADENZA FATTURA</t>
  </si>
  <si>
    <t>DATA PAGAMENTO</t>
  </si>
  <si>
    <t>NUMERO MANDATO</t>
  </si>
  <si>
    <t>DESCRIZIONE MANDATO</t>
  </si>
  <si>
    <t>IMPORTO PAGATO</t>
  </si>
  <si>
    <t>GG DI PAGAMENTO</t>
  </si>
  <si>
    <t>MOTIVAZIONE</t>
  </si>
  <si>
    <t>ATTESTAZIONI TEMPI DI PAGAMENTO AI SENSI CIRCOLARI MEF/RGS NN. 15 DEL 13.04.2015 E 22 DEL 22.07.2015</t>
  </si>
  <si>
    <t>INDICATORI TEMPESTIVITA' DEI PAGAMENTI</t>
  </si>
  <si>
    <t>1° TRIMESTRE 2020</t>
  </si>
  <si>
    <t>2° TRIMESTRE 2020</t>
  </si>
  <si>
    <t>3° TRIMESTRE 2020</t>
  </si>
  <si>
    <t>INDICATORE ANNUALE AL 30.09.2020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</si>
</sst>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-1010410]dd/mm/yy"/>
    <numFmt numFmtId="165" formatCode="#,##0_ ;\-#,##0\ 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43" fontId="2" fillId="2" borderId="1" xfId="1" applyFont="1" applyFill="1" applyBorder="1" applyAlignment="1">
      <alignment horizontal="center" vertical="top" wrapText="1"/>
    </xf>
    <xf numFmtId="0" fontId="3" fillId="0" borderId="0" xfId="0" applyFont="1"/>
    <xf numFmtId="164" fontId="2" fillId="0" borderId="0" xfId="0" applyNumberFormat="1" applyFont="1"/>
    <xf numFmtId="0" fontId="3" fillId="0" borderId="0" xfId="0" applyFont="1" applyAlignment="1">
      <alignment wrapText="1"/>
    </xf>
    <xf numFmtId="43" fontId="2" fillId="0" borderId="0" xfId="1" applyFont="1"/>
    <xf numFmtId="165" fontId="2" fillId="0" borderId="0" xfId="0" applyNumberFormat="1" applyFont="1"/>
    <xf numFmtId="0" fontId="5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/>
    <xf numFmtId="0" fontId="4" fillId="0" borderId="1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C1" workbookViewId="0">
      <selection activeCell="I51" sqref="I51"/>
    </sheetView>
  </sheetViews>
  <sheetFormatPr defaultRowHeight="15" x14ac:dyDescent="0.25"/>
  <cols>
    <col min="1" max="1" width="19.7109375" customWidth="1"/>
    <col min="2" max="2" width="20.140625" customWidth="1"/>
    <col min="3" max="3" width="10" customWidth="1"/>
    <col min="4" max="5" width="9.140625" customWidth="1"/>
    <col min="6" max="6" width="11.140625" customWidth="1"/>
    <col min="7" max="7" width="9.140625" customWidth="1"/>
    <col min="8" max="8" width="41.42578125" customWidth="1"/>
    <col min="9" max="9" width="14.85546875" customWidth="1"/>
    <col min="10" max="10" width="14.42578125" customWidth="1"/>
    <col min="11" max="11" width="43.7109375" customWidth="1"/>
    <col min="16" max="16" width="10.5703125" bestFit="1" customWidth="1"/>
  </cols>
  <sheetData>
    <row r="1" spans="1:11" x14ac:dyDescent="0.25">
      <c r="A1" s="13" t="s">
        <v>142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38.25" x14ac:dyDescent="0.25">
      <c r="A2" s="2" t="s">
        <v>131</v>
      </c>
      <c r="B2" s="2" t="s">
        <v>132</v>
      </c>
      <c r="C2" s="2" t="s">
        <v>133</v>
      </c>
      <c r="D2" s="3" t="s">
        <v>134</v>
      </c>
      <c r="E2" s="3" t="s">
        <v>135</v>
      </c>
      <c r="F2" s="3" t="s">
        <v>136</v>
      </c>
      <c r="G2" s="3" t="s">
        <v>137</v>
      </c>
      <c r="H2" s="2" t="s">
        <v>138</v>
      </c>
      <c r="I2" s="4" t="s">
        <v>139</v>
      </c>
      <c r="J2" s="2" t="s">
        <v>140</v>
      </c>
      <c r="K2" s="2" t="s">
        <v>141</v>
      </c>
    </row>
    <row r="3" spans="1:11" ht="51.75" x14ac:dyDescent="0.25">
      <c r="A3" s="5" t="s">
        <v>0</v>
      </c>
      <c r="B3" s="5" t="s">
        <v>1</v>
      </c>
      <c r="C3" s="6">
        <v>43818</v>
      </c>
      <c r="D3" s="6">
        <v>43820</v>
      </c>
      <c r="E3" s="6">
        <v>43853</v>
      </c>
      <c r="F3" s="6">
        <v>43853</v>
      </c>
      <c r="G3" s="1" t="s">
        <v>2</v>
      </c>
      <c r="H3" s="7" t="s">
        <v>3</v>
      </c>
      <c r="I3" s="8">
        <v>6889.53</v>
      </c>
      <c r="J3" s="9">
        <f t="shared" ref="J3:J40" si="0">F3-D3</f>
        <v>33</v>
      </c>
      <c r="K3" s="1" t="s">
        <v>124</v>
      </c>
    </row>
    <row r="4" spans="1:11" ht="51.75" x14ac:dyDescent="0.25">
      <c r="A4" s="5" t="s">
        <v>0</v>
      </c>
      <c r="B4" s="5" t="s">
        <v>4</v>
      </c>
      <c r="C4" s="6">
        <v>43858</v>
      </c>
      <c r="D4" s="6">
        <v>43859</v>
      </c>
      <c r="E4" s="6">
        <v>43893</v>
      </c>
      <c r="F4" s="6">
        <v>43893</v>
      </c>
      <c r="G4" s="1" t="s">
        <v>5</v>
      </c>
      <c r="H4" s="7" t="s">
        <v>6</v>
      </c>
      <c r="I4" s="8">
        <v>6587.92</v>
      </c>
      <c r="J4" s="9">
        <f t="shared" si="0"/>
        <v>34</v>
      </c>
      <c r="K4" s="1" t="s">
        <v>124</v>
      </c>
    </row>
    <row r="5" spans="1:11" ht="51.75" x14ac:dyDescent="0.25">
      <c r="A5" s="5" t="s">
        <v>0</v>
      </c>
      <c r="B5" s="5" t="s">
        <v>8</v>
      </c>
      <c r="C5" s="6">
        <v>43882</v>
      </c>
      <c r="D5" s="6">
        <v>43885</v>
      </c>
      <c r="E5" s="6">
        <v>43917</v>
      </c>
      <c r="F5" s="6">
        <v>43917</v>
      </c>
      <c r="G5" s="1" t="s">
        <v>9</v>
      </c>
      <c r="H5" s="7" t="s">
        <v>10</v>
      </c>
      <c r="I5" s="8">
        <v>7569.85</v>
      </c>
      <c r="J5" s="9">
        <f t="shared" si="0"/>
        <v>32</v>
      </c>
      <c r="K5" s="1" t="s">
        <v>124</v>
      </c>
    </row>
    <row r="6" spans="1:11" ht="51.75" x14ac:dyDescent="0.25">
      <c r="A6" s="5" t="s">
        <v>13</v>
      </c>
      <c r="B6" s="5" t="s">
        <v>14</v>
      </c>
      <c r="C6" s="6">
        <v>43818</v>
      </c>
      <c r="D6" s="6">
        <v>43819</v>
      </c>
      <c r="E6" s="6">
        <v>43850</v>
      </c>
      <c r="F6" s="6">
        <v>43850</v>
      </c>
      <c r="G6" s="1" t="s">
        <v>15</v>
      </c>
      <c r="H6" s="7" t="s">
        <v>16</v>
      </c>
      <c r="I6" s="8">
        <v>33.65</v>
      </c>
      <c r="J6" s="9">
        <f t="shared" si="0"/>
        <v>31</v>
      </c>
      <c r="K6" s="1" t="s">
        <v>124</v>
      </c>
    </row>
    <row r="7" spans="1:11" ht="77.25" x14ac:dyDescent="0.25">
      <c r="A7" s="5" t="s">
        <v>17</v>
      </c>
      <c r="B7" s="5" t="s">
        <v>12</v>
      </c>
      <c r="C7" s="6">
        <v>43879</v>
      </c>
      <c r="D7" s="6">
        <v>43879</v>
      </c>
      <c r="E7" s="6">
        <v>43913</v>
      </c>
      <c r="F7" s="6">
        <v>43913</v>
      </c>
      <c r="G7" s="1" t="s">
        <v>18</v>
      </c>
      <c r="H7" s="7" t="s">
        <v>19</v>
      </c>
      <c r="I7" s="8">
        <v>155.27000000000001</v>
      </c>
      <c r="J7" s="9">
        <f t="shared" si="0"/>
        <v>34</v>
      </c>
      <c r="K7" s="1" t="s">
        <v>127</v>
      </c>
    </row>
    <row r="8" spans="1:11" ht="77.25" x14ac:dyDescent="0.25">
      <c r="A8" s="5" t="s">
        <v>17</v>
      </c>
      <c r="B8" s="5" t="s">
        <v>7</v>
      </c>
      <c r="C8" s="6">
        <v>43879</v>
      </c>
      <c r="D8" s="6">
        <v>43879</v>
      </c>
      <c r="E8" s="6">
        <v>43913</v>
      </c>
      <c r="F8" s="6">
        <v>43913</v>
      </c>
      <c r="G8" s="1" t="s">
        <v>20</v>
      </c>
      <c r="H8" s="7" t="s">
        <v>21</v>
      </c>
      <c r="I8" s="8">
        <v>756.48</v>
      </c>
      <c r="J8" s="9">
        <f t="shared" si="0"/>
        <v>34</v>
      </c>
      <c r="K8" s="1" t="s">
        <v>127</v>
      </c>
    </row>
    <row r="9" spans="1:11" ht="51.75" x14ac:dyDescent="0.25">
      <c r="A9" s="5" t="s">
        <v>22</v>
      </c>
      <c r="B9" s="5" t="s">
        <v>23</v>
      </c>
      <c r="C9" s="6">
        <v>43839</v>
      </c>
      <c r="D9" s="6">
        <v>43839</v>
      </c>
      <c r="E9" s="6">
        <v>43927</v>
      </c>
      <c r="F9" s="6">
        <v>43881</v>
      </c>
      <c r="G9" s="1" t="s">
        <v>24</v>
      </c>
      <c r="H9" s="7" t="s">
        <v>25</v>
      </c>
      <c r="I9" s="8">
        <v>16</v>
      </c>
      <c r="J9" s="9">
        <f t="shared" si="0"/>
        <v>42</v>
      </c>
      <c r="K9" s="1" t="s">
        <v>126</v>
      </c>
    </row>
    <row r="10" spans="1:11" ht="51.75" x14ac:dyDescent="0.25">
      <c r="A10" s="5" t="s">
        <v>26</v>
      </c>
      <c r="B10" s="5" t="s">
        <v>27</v>
      </c>
      <c r="C10" s="6">
        <v>43850</v>
      </c>
      <c r="D10" s="6">
        <v>43851</v>
      </c>
      <c r="E10" s="6">
        <v>43895</v>
      </c>
      <c r="F10" s="6">
        <v>43895</v>
      </c>
      <c r="G10" s="1" t="s">
        <v>28</v>
      </c>
      <c r="H10" s="7" t="s">
        <v>29</v>
      </c>
      <c r="I10" s="8">
        <v>34.299999999999997</v>
      </c>
      <c r="J10" s="9">
        <f t="shared" si="0"/>
        <v>44</v>
      </c>
      <c r="K10" s="1" t="s">
        <v>124</v>
      </c>
    </row>
    <row r="11" spans="1:11" ht="51.75" x14ac:dyDescent="0.25">
      <c r="A11" s="5" t="s">
        <v>26</v>
      </c>
      <c r="B11" s="5" t="s">
        <v>30</v>
      </c>
      <c r="C11" s="6">
        <v>43850</v>
      </c>
      <c r="D11" s="6">
        <v>43851</v>
      </c>
      <c r="E11" s="6">
        <v>43895</v>
      </c>
      <c r="F11" s="6">
        <v>43895</v>
      </c>
      <c r="G11" s="1" t="s">
        <v>31</v>
      </c>
      <c r="H11" s="7" t="s">
        <v>32</v>
      </c>
      <c r="I11" s="8">
        <v>2258.64</v>
      </c>
      <c r="J11" s="9">
        <f t="shared" si="0"/>
        <v>44</v>
      </c>
      <c r="K11" s="1" t="s">
        <v>124</v>
      </c>
    </row>
    <row r="12" spans="1:11" ht="64.5" x14ac:dyDescent="0.25">
      <c r="A12" s="5" t="s">
        <v>33</v>
      </c>
      <c r="B12" s="5" t="s">
        <v>34</v>
      </c>
      <c r="C12" s="6">
        <v>43799</v>
      </c>
      <c r="D12" s="6">
        <v>43805</v>
      </c>
      <c r="E12" s="6">
        <v>43842</v>
      </c>
      <c r="F12" s="6">
        <v>43838</v>
      </c>
      <c r="G12" s="1" t="s">
        <v>35</v>
      </c>
      <c r="H12" s="7" t="s">
        <v>36</v>
      </c>
      <c r="I12" s="8">
        <v>25000</v>
      </c>
      <c r="J12" s="9">
        <f t="shared" si="0"/>
        <v>33</v>
      </c>
      <c r="K12" s="1" t="s">
        <v>129</v>
      </c>
    </row>
    <row r="13" spans="1:11" ht="64.5" x14ac:dyDescent="0.25">
      <c r="A13" s="5" t="s">
        <v>37</v>
      </c>
      <c r="B13" s="5" t="s">
        <v>38</v>
      </c>
      <c r="C13" s="6">
        <v>43812</v>
      </c>
      <c r="D13" s="6">
        <v>43818</v>
      </c>
      <c r="E13" s="6">
        <v>43885</v>
      </c>
      <c r="F13" s="6">
        <v>43878</v>
      </c>
      <c r="G13" s="1" t="s">
        <v>39</v>
      </c>
      <c r="H13" s="7" t="s">
        <v>40</v>
      </c>
      <c r="I13" s="8">
        <v>272.3</v>
      </c>
      <c r="J13" s="9">
        <f t="shared" si="0"/>
        <v>60</v>
      </c>
      <c r="K13" s="1" t="s">
        <v>124</v>
      </c>
    </row>
    <row r="14" spans="1:11" ht="51.75" x14ac:dyDescent="0.25">
      <c r="A14" s="5" t="s">
        <v>37</v>
      </c>
      <c r="B14" s="5" t="s">
        <v>41</v>
      </c>
      <c r="C14" s="6">
        <v>43804</v>
      </c>
      <c r="D14" s="6">
        <v>43819</v>
      </c>
      <c r="E14" s="6">
        <v>43890</v>
      </c>
      <c r="F14" s="6">
        <v>43890</v>
      </c>
      <c r="G14" s="1" t="s">
        <v>42</v>
      </c>
      <c r="H14" s="7" t="s">
        <v>43</v>
      </c>
      <c r="I14" s="8">
        <v>241.41</v>
      </c>
      <c r="J14" s="9">
        <f t="shared" si="0"/>
        <v>71</v>
      </c>
      <c r="K14" s="1" t="s">
        <v>124</v>
      </c>
    </row>
    <row r="15" spans="1:11" ht="51.75" x14ac:dyDescent="0.25">
      <c r="A15" s="5" t="s">
        <v>0</v>
      </c>
      <c r="B15" s="5" t="s">
        <v>44</v>
      </c>
      <c r="C15" s="6">
        <v>43910</v>
      </c>
      <c r="D15" s="6">
        <v>43913</v>
      </c>
      <c r="E15" s="6">
        <v>43945</v>
      </c>
      <c r="F15" s="6">
        <v>43945</v>
      </c>
      <c r="G15" s="1" t="s">
        <v>45</v>
      </c>
      <c r="H15" s="7" t="s">
        <v>46</v>
      </c>
      <c r="I15" s="8">
        <v>6441.39</v>
      </c>
      <c r="J15" s="9">
        <f t="shared" si="0"/>
        <v>32</v>
      </c>
      <c r="K15" s="1" t="s">
        <v>124</v>
      </c>
    </row>
    <row r="16" spans="1:11" ht="51.75" x14ac:dyDescent="0.25">
      <c r="A16" s="5" t="s">
        <v>0</v>
      </c>
      <c r="B16" s="5" t="s">
        <v>47</v>
      </c>
      <c r="C16" s="6">
        <v>43950</v>
      </c>
      <c r="D16" s="6">
        <v>43952</v>
      </c>
      <c r="E16" s="6">
        <v>43985</v>
      </c>
      <c r="F16" s="6">
        <v>43985</v>
      </c>
      <c r="G16" s="1" t="s">
        <v>48</v>
      </c>
      <c r="H16" s="7" t="s">
        <v>49</v>
      </c>
      <c r="I16" s="8">
        <v>5474.1</v>
      </c>
      <c r="J16" s="9">
        <f t="shared" si="0"/>
        <v>33</v>
      </c>
      <c r="K16" s="1" t="s">
        <v>124</v>
      </c>
    </row>
    <row r="17" spans="1:11" ht="51.75" x14ac:dyDescent="0.25">
      <c r="A17" s="5" t="s">
        <v>13</v>
      </c>
      <c r="B17" s="5" t="s">
        <v>50</v>
      </c>
      <c r="C17" s="6">
        <v>43888</v>
      </c>
      <c r="D17" s="6">
        <v>43889</v>
      </c>
      <c r="E17" s="6">
        <v>43920</v>
      </c>
      <c r="F17" s="6">
        <v>43920</v>
      </c>
      <c r="G17" s="1" t="s">
        <v>51</v>
      </c>
      <c r="H17" s="7" t="s">
        <v>52</v>
      </c>
      <c r="I17" s="8">
        <v>35.880000000000003</v>
      </c>
      <c r="J17" s="9">
        <f t="shared" si="0"/>
        <v>31</v>
      </c>
      <c r="K17" s="1" t="s">
        <v>124</v>
      </c>
    </row>
    <row r="18" spans="1:11" ht="51.75" x14ac:dyDescent="0.25">
      <c r="A18" s="5" t="s">
        <v>13</v>
      </c>
      <c r="B18" s="5" t="s">
        <v>53</v>
      </c>
      <c r="C18" s="6">
        <v>43916</v>
      </c>
      <c r="D18" s="6">
        <v>43917</v>
      </c>
      <c r="E18" s="6">
        <v>43948</v>
      </c>
      <c r="F18" s="6">
        <v>43948</v>
      </c>
      <c r="G18" s="1" t="s">
        <v>54</v>
      </c>
      <c r="H18" s="7" t="s">
        <v>55</v>
      </c>
      <c r="I18" s="8">
        <v>32.4</v>
      </c>
      <c r="J18" s="9">
        <f t="shared" si="0"/>
        <v>31</v>
      </c>
      <c r="K18" s="1" t="s">
        <v>124</v>
      </c>
    </row>
    <row r="19" spans="1:11" ht="51.75" x14ac:dyDescent="0.25">
      <c r="A19" s="5" t="s">
        <v>13</v>
      </c>
      <c r="B19" s="5" t="s">
        <v>56</v>
      </c>
      <c r="C19" s="6">
        <v>43950</v>
      </c>
      <c r="D19" s="6">
        <v>43950</v>
      </c>
      <c r="E19" s="6">
        <v>43980</v>
      </c>
      <c r="F19" s="6">
        <v>43980</v>
      </c>
      <c r="G19" s="1" t="s">
        <v>57</v>
      </c>
      <c r="H19" s="7" t="s">
        <v>58</v>
      </c>
      <c r="I19" s="8">
        <v>35.880000000000003</v>
      </c>
      <c r="J19" s="9">
        <f t="shared" si="0"/>
        <v>30</v>
      </c>
      <c r="K19" s="1" t="s">
        <v>124</v>
      </c>
    </row>
    <row r="20" spans="1:11" ht="64.5" x14ac:dyDescent="0.25">
      <c r="A20" s="5" t="s">
        <v>26</v>
      </c>
      <c r="B20" s="5" t="s">
        <v>59</v>
      </c>
      <c r="C20" s="6">
        <v>43937</v>
      </c>
      <c r="D20" s="6">
        <v>43941</v>
      </c>
      <c r="E20" s="6">
        <v>43983</v>
      </c>
      <c r="F20" s="6">
        <v>43983</v>
      </c>
      <c r="G20" s="1" t="s">
        <v>60</v>
      </c>
      <c r="H20" s="7" t="s">
        <v>61</v>
      </c>
      <c r="I20" s="8">
        <v>9.14</v>
      </c>
      <c r="J20" s="9">
        <f t="shared" si="0"/>
        <v>42</v>
      </c>
      <c r="K20" s="1" t="s">
        <v>124</v>
      </c>
    </row>
    <row r="21" spans="1:11" ht="51.75" x14ac:dyDescent="0.25">
      <c r="A21" s="5" t="s">
        <v>37</v>
      </c>
      <c r="B21" s="5" t="s">
        <v>62</v>
      </c>
      <c r="C21" s="6">
        <v>43867</v>
      </c>
      <c r="D21" s="6">
        <v>43880</v>
      </c>
      <c r="E21" s="6">
        <v>43951</v>
      </c>
      <c r="F21" s="6">
        <v>43951</v>
      </c>
      <c r="G21" s="1" t="s">
        <v>63</v>
      </c>
      <c r="H21" s="7" t="s">
        <v>64</v>
      </c>
      <c r="I21" s="8">
        <v>753.22</v>
      </c>
      <c r="J21" s="9">
        <f t="shared" si="0"/>
        <v>71</v>
      </c>
      <c r="K21" s="1" t="s">
        <v>124</v>
      </c>
    </row>
    <row r="22" spans="1:11" ht="64.5" x14ac:dyDescent="0.25">
      <c r="A22" s="5" t="s">
        <v>37</v>
      </c>
      <c r="B22" s="5" t="s">
        <v>65</v>
      </c>
      <c r="C22" s="6">
        <v>43875</v>
      </c>
      <c r="D22" s="6">
        <v>43882</v>
      </c>
      <c r="E22" s="6">
        <v>43948</v>
      </c>
      <c r="F22" s="6">
        <v>43941</v>
      </c>
      <c r="G22" s="1" t="s">
        <v>66</v>
      </c>
      <c r="H22" s="7" t="s">
        <v>67</v>
      </c>
      <c r="I22" s="8">
        <v>264.86</v>
      </c>
      <c r="J22" s="9">
        <f t="shared" si="0"/>
        <v>59</v>
      </c>
      <c r="K22" s="1" t="s">
        <v>124</v>
      </c>
    </row>
    <row r="23" spans="1:11" ht="77.25" x14ac:dyDescent="0.25">
      <c r="A23" s="5" t="s">
        <v>37</v>
      </c>
      <c r="B23" s="5" t="s">
        <v>68</v>
      </c>
      <c r="C23" s="6">
        <v>43936</v>
      </c>
      <c r="D23" s="6">
        <v>43943</v>
      </c>
      <c r="E23" s="6">
        <v>44006</v>
      </c>
      <c r="F23" s="6">
        <v>43993</v>
      </c>
      <c r="G23" s="1" t="s">
        <v>69</v>
      </c>
      <c r="H23" s="7" t="s">
        <v>70</v>
      </c>
      <c r="I23" s="8">
        <v>264.39</v>
      </c>
      <c r="J23" s="9">
        <f t="shared" si="0"/>
        <v>50</v>
      </c>
      <c r="K23" s="1" t="s">
        <v>124</v>
      </c>
    </row>
    <row r="24" spans="1:11" ht="51.75" x14ac:dyDescent="0.25">
      <c r="A24" s="5" t="s">
        <v>0</v>
      </c>
      <c r="B24" s="5" t="s">
        <v>71</v>
      </c>
      <c r="C24" s="6">
        <v>43979</v>
      </c>
      <c r="D24" s="6">
        <v>43985</v>
      </c>
      <c r="E24" s="6">
        <v>44021</v>
      </c>
      <c r="F24" s="6">
        <v>44021</v>
      </c>
      <c r="G24" s="1" t="s">
        <v>72</v>
      </c>
      <c r="H24" s="7" t="s">
        <v>73</v>
      </c>
      <c r="I24" s="8">
        <v>4533.67</v>
      </c>
      <c r="J24" s="9">
        <f t="shared" si="0"/>
        <v>36</v>
      </c>
      <c r="K24" s="1" t="s">
        <v>124</v>
      </c>
    </row>
    <row r="25" spans="1:11" ht="51.75" x14ac:dyDescent="0.25">
      <c r="A25" s="5" t="s">
        <v>0</v>
      </c>
      <c r="B25" s="5" t="s">
        <v>74</v>
      </c>
      <c r="C25" s="6">
        <v>44008</v>
      </c>
      <c r="D25" s="6">
        <v>44009</v>
      </c>
      <c r="E25" s="6">
        <v>44043</v>
      </c>
      <c r="F25" s="6">
        <v>44043</v>
      </c>
      <c r="G25" s="1" t="s">
        <v>75</v>
      </c>
      <c r="H25" s="7" t="s">
        <v>76</v>
      </c>
      <c r="I25" s="8">
        <v>3366.41</v>
      </c>
      <c r="J25" s="9">
        <f t="shared" si="0"/>
        <v>34</v>
      </c>
      <c r="K25" s="1" t="s">
        <v>124</v>
      </c>
    </row>
    <row r="26" spans="1:11" ht="64.5" x14ac:dyDescent="0.25">
      <c r="A26" s="5" t="s">
        <v>0</v>
      </c>
      <c r="B26" s="5" t="s">
        <v>77</v>
      </c>
      <c r="C26" s="6">
        <v>44041</v>
      </c>
      <c r="D26" s="6">
        <v>44043</v>
      </c>
      <c r="E26" s="6">
        <v>44076</v>
      </c>
      <c r="F26" s="6">
        <v>44076</v>
      </c>
      <c r="G26" s="1" t="s">
        <v>78</v>
      </c>
      <c r="H26" s="7" t="s">
        <v>79</v>
      </c>
      <c r="I26" s="8">
        <v>3394.75</v>
      </c>
      <c r="J26" s="9">
        <f t="shared" si="0"/>
        <v>33</v>
      </c>
      <c r="K26" s="1" t="s">
        <v>124</v>
      </c>
    </row>
    <row r="27" spans="1:11" ht="39" x14ac:dyDescent="0.25">
      <c r="A27" s="5" t="s">
        <v>11</v>
      </c>
      <c r="B27" s="5" t="s">
        <v>80</v>
      </c>
      <c r="C27" s="6">
        <v>43992</v>
      </c>
      <c r="D27" s="6">
        <v>43992</v>
      </c>
      <c r="E27" s="6">
        <v>44058</v>
      </c>
      <c r="F27" s="6">
        <v>44035</v>
      </c>
      <c r="G27" s="1" t="s">
        <v>81</v>
      </c>
      <c r="H27" s="7" t="s">
        <v>82</v>
      </c>
      <c r="I27" s="8">
        <v>1875</v>
      </c>
      <c r="J27" s="9">
        <f t="shared" si="0"/>
        <v>43</v>
      </c>
      <c r="K27" s="1" t="s">
        <v>125</v>
      </c>
    </row>
    <row r="28" spans="1:11" ht="51.75" x14ac:dyDescent="0.25">
      <c r="A28" s="5" t="s">
        <v>83</v>
      </c>
      <c r="B28" s="5" t="s">
        <v>84</v>
      </c>
      <c r="C28" s="6">
        <v>43999</v>
      </c>
      <c r="D28" s="6">
        <v>44000</v>
      </c>
      <c r="E28" s="6">
        <v>44102</v>
      </c>
      <c r="F28" s="6">
        <v>44099</v>
      </c>
      <c r="G28" s="1" t="s">
        <v>85</v>
      </c>
      <c r="H28" s="7" t="s">
        <v>86</v>
      </c>
      <c r="I28" s="8">
        <v>323.69</v>
      </c>
      <c r="J28" s="9">
        <f t="shared" si="0"/>
        <v>99</v>
      </c>
      <c r="K28" s="1" t="s">
        <v>126</v>
      </c>
    </row>
    <row r="29" spans="1:11" ht="51.75" x14ac:dyDescent="0.25">
      <c r="A29" s="5" t="s">
        <v>13</v>
      </c>
      <c r="B29" s="5" t="s">
        <v>87</v>
      </c>
      <c r="C29" s="6">
        <v>43978</v>
      </c>
      <c r="D29" s="6">
        <v>43978</v>
      </c>
      <c r="E29" s="6">
        <v>44008</v>
      </c>
      <c r="F29" s="6">
        <v>44008</v>
      </c>
      <c r="G29" s="1" t="s">
        <v>88</v>
      </c>
      <c r="H29" s="7" t="s">
        <v>89</v>
      </c>
      <c r="I29" s="8">
        <v>34.71</v>
      </c>
      <c r="J29" s="9">
        <f t="shared" si="0"/>
        <v>30</v>
      </c>
      <c r="K29" s="1" t="s">
        <v>124</v>
      </c>
    </row>
    <row r="30" spans="1:11" ht="51.75" x14ac:dyDescent="0.25">
      <c r="A30" s="5" t="s">
        <v>13</v>
      </c>
      <c r="B30" s="5" t="s">
        <v>90</v>
      </c>
      <c r="C30" s="6">
        <v>44006</v>
      </c>
      <c r="D30" s="6">
        <v>44006</v>
      </c>
      <c r="E30" s="6">
        <v>44036</v>
      </c>
      <c r="F30" s="6">
        <v>44036</v>
      </c>
      <c r="G30" s="1" t="s">
        <v>91</v>
      </c>
      <c r="H30" s="7" t="s">
        <v>92</v>
      </c>
      <c r="I30" s="8">
        <v>35.880000000000003</v>
      </c>
      <c r="J30" s="9">
        <f t="shared" si="0"/>
        <v>30</v>
      </c>
      <c r="K30" s="1" t="s">
        <v>124</v>
      </c>
    </row>
    <row r="31" spans="1:11" ht="51.75" x14ac:dyDescent="0.25">
      <c r="A31" s="5" t="s">
        <v>13</v>
      </c>
      <c r="B31" s="5" t="s">
        <v>93</v>
      </c>
      <c r="C31" s="6">
        <v>44068</v>
      </c>
      <c r="D31" s="6">
        <v>44068</v>
      </c>
      <c r="E31" s="6">
        <v>44098</v>
      </c>
      <c r="F31" s="6">
        <v>44098</v>
      </c>
      <c r="G31" s="1" t="s">
        <v>94</v>
      </c>
      <c r="H31" s="7" t="s">
        <v>95</v>
      </c>
      <c r="I31" s="8">
        <v>37.049999999999997</v>
      </c>
      <c r="J31" s="9">
        <f t="shared" si="0"/>
        <v>30</v>
      </c>
      <c r="K31" s="1" t="s">
        <v>124</v>
      </c>
    </row>
    <row r="32" spans="1:11" ht="51.75" x14ac:dyDescent="0.25">
      <c r="A32" s="5" t="s">
        <v>26</v>
      </c>
      <c r="B32" s="5" t="s">
        <v>96</v>
      </c>
      <c r="C32" s="6">
        <v>44026</v>
      </c>
      <c r="D32" s="6">
        <v>44028</v>
      </c>
      <c r="E32" s="6">
        <v>44071</v>
      </c>
      <c r="F32" s="6">
        <v>44071</v>
      </c>
      <c r="G32" s="1" t="s">
        <v>97</v>
      </c>
      <c r="H32" s="7" t="s">
        <v>98</v>
      </c>
      <c r="I32" s="8">
        <v>29.75</v>
      </c>
      <c r="J32" s="9">
        <f t="shared" si="0"/>
        <v>43</v>
      </c>
      <c r="K32" s="1" t="s">
        <v>124</v>
      </c>
    </row>
    <row r="33" spans="1:11" ht="51.75" x14ac:dyDescent="0.25">
      <c r="A33" s="5" t="s">
        <v>26</v>
      </c>
      <c r="B33" s="5" t="s">
        <v>99</v>
      </c>
      <c r="C33" s="6">
        <v>44026</v>
      </c>
      <c r="D33" s="6">
        <v>44028</v>
      </c>
      <c r="E33" s="6">
        <v>44071</v>
      </c>
      <c r="F33" s="6">
        <v>44071</v>
      </c>
      <c r="G33" s="1" t="s">
        <v>100</v>
      </c>
      <c r="H33" s="7" t="s">
        <v>101</v>
      </c>
      <c r="I33" s="8">
        <v>2194.19</v>
      </c>
      <c r="J33" s="9">
        <f t="shared" si="0"/>
        <v>43</v>
      </c>
      <c r="K33" s="1" t="s">
        <v>124</v>
      </c>
    </row>
    <row r="34" spans="1:11" ht="51.75" x14ac:dyDescent="0.25">
      <c r="A34" s="5" t="s">
        <v>102</v>
      </c>
      <c r="B34" s="5" t="s">
        <v>103</v>
      </c>
      <c r="C34" s="6">
        <v>44035</v>
      </c>
      <c r="D34" s="6">
        <v>44054</v>
      </c>
      <c r="E34" s="6">
        <v>44127</v>
      </c>
      <c r="F34" s="6">
        <v>44099</v>
      </c>
      <c r="G34" s="1" t="s">
        <v>104</v>
      </c>
      <c r="H34" s="7" t="s">
        <v>105</v>
      </c>
      <c r="I34" s="8">
        <v>462</v>
      </c>
      <c r="J34" s="9">
        <f t="shared" si="0"/>
        <v>45</v>
      </c>
      <c r="K34" s="1" t="s">
        <v>128</v>
      </c>
    </row>
    <row r="35" spans="1:11" ht="51.75" x14ac:dyDescent="0.25">
      <c r="A35" s="5" t="s">
        <v>106</v>
      </c>
      <c r="B35" s="5" t="s">
        <v>107</v>
      </c>
      <c r="C35" s="6">
        <v>43600</v>
      </c>
      <c r="D35" s="6">
        <v>43653</v>
      </c>
      <c r="E35" s="6">
        <v>44042</v>
      </c>
      <c r="F35" s="6">
        <v>44028</v>
      </c>
      <c r="G35" s="1" t="s">
        <v>108</v>
      </c>
      <c r="H35" s="7" t="s">
        <v>109</v>
      </c>
      <c r="I35" s="8">
        <v>99.19</v>
      </c>
      <c r="J35" s="9">
        <f t="shared" si="0"/>
        <v>375</v>
      </c>
      <c r="K35" s="1" t="s">
        <v>130</v>
      </c>
    </row>
    <row r="36" spans="1:11" ht="51.75" x14ac:dyDescent="0.25">
      <c r="A36" s="5" t="s">
        <v>106</v>
      </c>
      <c r="B36" s="5" t="s">
        <v>107</v>
      </c>
      <c r="C36" s="6">
        <v>43600</v>
      </c>
      <c r="D36" s="6">
        <v>43653</v>
      </c>
      <c r="E36" s="6">
        <v>44042</v>
      </c>
      <c r="F36" s="6">
        <v>44028</v>
      </c>
      <c r="G36" s="1" t="s">
        <v>110</v>
      </c>
      <c r="H36" s="7" t="s">
        <v>111</v>
      </c>
      <c r="I36" s="8">
        <v>149.30000000000001</v>
      </c>
      <c r="J36" s="9">
        <f t="shared" si="0"/>
        <v>375</v>
      </c>
      <c r="K36" s="1" t="s">
        <v>130</v>
      </c>
    </row>
    <row r="37" spans="1:11" ht="39" x14ac:dyDescent="0.25">
      <c r="A37" s="5" t="s">
        <v>37</v>
      </c>
      <c r="B37" s="5" t="s">
        <v>112</v>
      </c>
      <c r="C37" s="6">
        <v>43927</v>
      </c>
      <c r="D37" s="6">
        <v>43940</v>
      </c>
      <c r="E37" s="6">
        <v>44011</v>
      </c>
      <c r="F37" s="6">
        <v>44011</v>
      </c>
      <c r="G37" s="1" t="s">
        <v>113</v>
      </c>
      <c r="H37" s="7" t="s">
        <v>114</v>
      </c>
      <c r="I37" s="8">
        <v>676.62</v>
      </c>
      <c r="J37" s="9">
        <f t="shared" si="0"/>
        <v>71</v>
      </c>
      <c r="K37" s="1" t="s">
        <v>124</v>
      </c>
    </row>
    <row r="38" spans="1:11" ht="39" x14ac:dyDescent="0.25">
      <c r="A38" s="5" t="s">
        <v>37</v>
      </c>
      <c r="B38" s="5" t="s">
        <v>115</v>
      </c>
      <c r="C38" s="6">
        <v>43987</v>
      </c>
      <c r="D38" s="6">
        <v>44000</v>
      </c>
      <c r="E38" s="6">
        <v>44072</v>
      </c>
      <c r="F38" s="6">
        <v>44072</v>
      </c>
      <c r="G38" s="1" t="s">
        <v>116</v>
      </c>
      <c r="H38" s="7" t="s">
        <v>117</v>
      </c>
      <c r="I38" s="8">
        <v>1007.42</v>
      </c>
      <c r="J38" s="9">
        <f t="shared" si="0"/>
        <v>72</v>
      </c>
      <c r="K38" s="1" t="s">
        <v>124</v>
      </c>
    </row>
    <row r="39" spans="1:11" ht="51.75" x14ac:dyDescent="0.25">
      <c r="A39" s="5" t="s">
        <v>37</v>
      </c>
      <c r="B39" s="5" t="s">
        <v>118</v>
      </c>
      <c r="C39" s="6">
        <v>43997</v>
      </c>
      <c r="D39" s="6">
        <v>44001</v>
      </c>
      <c r="E39" s="6">
        <v>44067</v>
      </c>
      <c r="F39" s="6">
        <v>44064</v>
      </c>
      <c r="G39" s="1" t="s">
        <v>119</v>
      </c>
      <c r="H39" s="7" t="s">
        <v>120</v>
      </c>
      <c r="I39" s="8">
        <v>282.02999999999997</v>
      </c>
      <c r="J39" s="9">
        <f t="shared" si="0"/>
        <v>63</v>
      </c>
      <c r="K39" s="1" t="s">
        <v>124</v>
      </c>
    </row>
    <row r="40" spans="1:11" ht="51.75" x14ac:dyDescent="0.25">
      <c r="A40" s="5" t="s">
        <v>37</v>
      </c>
      <c r="B40" s="5" t="s">
        <v>121</v>
      </c>
      <c r="C40" s="6">
        <v>44057</v>
      </c>
      <c r="D40" s="6">
        <v>44063</v>
      </c>
      <c r="E40" s="6">
        <v>44130</v>
      </c>
      <c r="F40" s="6">
        <v>44097</v>
      </c>
      <c r="G40" s="1" t="s">
        <v>122</v>
      </c>
      <c r="H40" s="7" t="s">
        <v>123</v>
      </c>
      <c r="I40" s="8">
        <v>260.01</v>
      </c>
      <c r="J40" s="9">
        <f t="shared" si="0"/>
        <v>34</v>
      </c>
      <c r="K40" s="1" t="s">
        <v>124</v>
      </c>
    </row>
    <row r="43" spans="1:11" x14ac:dyDescent="0.25">
      <c r="H43" s="10" t="s">
        <v>143</v>
      </c>
    </row>
    <row r="44" spans="1:11" x14ac:dyDescent="0.25">
      <c r="H44" s="11" t="s">
        <v>144</v>
      </c>
      <c r="I44" s="12">
        <v>-17.04</v>
      </c>
    </row>
    <row r="45" spans="1:11" x14ac:dyDescent="0.25">
      <c r="H45" s="11" t="s">
        <v>145</v>
      </c>
      <c r="I45" s="12">
        <v>-25.51</v>
      </c>
    </row>
    <row r="46" spans="1:11" x14ac:dyDescent="0.25">
      <c r="H46" s="11" t="s">
        <v>146</v>
      </c>
      <c r="I46" s="12">
        <v>-24.34</v>
      </c>
    </row>
    <row r="47" spans="1:11" x14ac:dyDescent="0.25">
      <c r="H47" s="11" t="s">
        <v>147</v>
      </c>
      <c r="I47" s="12">
        <v>-21.22</v>
      </c>
    </row>
  </sheetData>
  <autoFilter ref="A2:K41"/>
  <mergeCells count="1">
    <mergeCell ref="A1:K1"/>
  </mergeCells>
  <pageMargins left="0.25" right="0.25" top="2.2185039370078741" bottom="0.75" header="1.9685039370078741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Sheet1</vt:lpstr>
      <vt:lpstr>__bookmark_2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Attestazione tempi di pagamento </dc:title>
  <dc:subject>Attestazione tempi di pagamento </dc:subject>
  <dc:creator>Camera di Commercio di Pistoia-Prato - Ufficio Ragioneria</dc:creator>
  <cp:keywords>attestazione tempi pagamento</cp:keywords>
  <cp:lastModifiedBy>Meri Bellandi</cp:lastModifiedBy>
  <dcterms:created xsi:type="dcterms:W3CDTF">2020-04-22T16:23:23Z</dcterms:created>
  <dcterms:modified xsi:type="dcterms:W3CDTF">2021-02-05T11:29:02Z</dcterms:modified>
</cp:coreProperties>
</file>