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01_RO\10_ServizioGR\40_Ragioneria\GESTIONE CORRENTE\AMMINISTRAZIONE TRASPARENTE\Bilanci\Consuntivo\Consuntivo 2023\"/>
    </mc:Choice>
  </mc:AlternateContent>
  <bookViews>
    <workbookView xWindow="0" yWindow="0" windowWidth="14370" windowHeight="6810"/>
  </bookViews>
  <sheets>
    <sheet name="Sheet0" sheetId="1" r:id="rId1"/>
  </sheets>
  <definedNames>
    <definedName name="__bookmark_1">Sheet0!$A$1:$G$1</definedName>
    <definedName name="__bookmark_2">Sheet0!$A$2:$G$51</definedName>
  </definedNames>
  <calcPr calcId="191029"/>
</workbook>
</file>

<file path=xl/calcChain.xml><?xml version="1.0" encoding="utf-8"?>
<calcChain xmlns="http://schemas.openxmlformats.org/spreadsheetml/2006/main">
  <c r="F38" i="1" l="1"/>
  <c r="F37" i="1"/>
  <c r="E36" i="1"/>
  <c r="E35" i="1"/>
  <c r="E34" i="1"/>
  <c r="E33" i="1"/>
  <c r="F31" i="1"/>
  <c r="F22" i="1"/>
  <c r="E22" i="1"/>
</calcChain>
</file>

<file path=xl/sharedStrings.xml><?xml version="1.0" encoding="utf-8"?>
<sst xmlns="http://schemas.openxmlformats.org/spreadsheetml/2006/main" count="63" uniqueCount="57">
  <si>
    <t>ALL D - STATO PATRIMONIALE AL 31-12-2023 (previsto dall'articolo 22, comma 1)</t>
  </si>
  <si>
    <t>ATTIVO</t>
  </si>
  <si>
    <t>Valori al 31-12-2022</t>
  </si>
  <si>
    <t>Valori al 31-12-2023</t>
  </si>
  <si>
    <t>A) IMMOBILIZZAZIONI</t>
  </si>
  <si>
    <t>         a) Immateriali</t>
  </si>
  <si>
    <t>               Software</t>
  </si>
  <si>
    <t>               Licenze d' uso</t>
  </si>
  <si>
    <t>               Diritti d' autore</t>
  </si>
  <si>
    <t>               Altre</t>
  </si>
  <si>
    <t>               Totale Immobilizz. Immateriali</t>
  </si>
  <si>
    <t>         b) Materiali</t>
  </si>
  <si>
    <t>               Immobili</t>
  </si>
  <si>
    <t>               Impianti</t>
  </si>
  <si>
    <t>               Attrezzature informatiche</t>
  </si>
  <si>
    <t>               Attrezzature non informatiche</t>
  </si>
  <si>
    <t>               Arredi e mobili</t>
  </si>
  <si>
    <t>               Automezzi</t>
  </si>
  <si>
    <t>               Biblioteca</t>
  </si>
  <si>
    <t>               Totale Immobilizz. Materiali</t>
  </si>
  <si>
    <t>         c) Finanziarie</t>
  </si>
  <si>
    <t>ENTRO 12 MESI</t>
  </si>
  <si>
    <t>OLTRE 12 MESI</t>
  </si>
  <si>
    <t>               Partecipazioni e quote</t>
  </si>
  <si>
    <t>               Altri investimenti mobiliari</t>
  </si>
  <si>
    <t>               Prestiti ed anticipazioni attive</t>
  </si>
  <si>
    <t>               Crediti di finanziamento</t>
  </si>
  <si>
    <t>               Totale Immobilizz. Finanziarie</t>
  </si>
  <si>
    <t>               TOTALE IMMOBILIZZAZIONI</t>
  </si>
  <si>
    <t>B) ATTIVO CIRCOLANTE</t>
  </si>
  <si>
    <t>         d) Rimanenze</t>
  </si>
  <si>
    <t>               Rimanenze di magazzino</t>
  </si>
  <si>
    <t>               Totale rimanenze</t>
  </si>
  <si>
    <t>         e) Crediti di Funzionamento</t>
  </si>
  <si>
    <t>               Crediti da diritto annuale</t>
  </si>
  <si>
    <t>               Crediti v/organismi e istituzioni nazionali e comunitarie</t>
  </si>
  <si>
    <t>               Crediti v/organismi del sistema camerale</t>
  </si>
  <si>
    <t>               Crediti v/clienti</t>
  </si>
  <si>
    <t>               Crediti per servizi c/terzi</t>
  </si>
  <si>
    <t>               Crediti diversi</t>
  </si>
  <si>
    <t>               Erario c/iva</t>
  </si>
  <si>
    <t>               Anticipi a fornitori</t>
  </si>
  <si>
    <t>               Totale crediti di funzionamento</t>
  </si>
  <si>
    <t>         f) Disponibilità liquide</t>
  </si>
  <si>
    <t>               Banca c/c</t>
  </si>
  <si>
    <t>               Depositi postali</t>
  </si>
  <si>
    <t>               Totale disponibilità liquide</t>
  </si>
  <si>
    <t>               TOTALE ATTIVO CIRCOLANTE</t>
  </si>
  <si>
    <t>C) RATEI E RISCONTI ATTIVI</t>
  </si>
  <si>
    <t>               Ratei attvi</t>
  </si>
  <si>
    <t>               Risconti attivi</t>
  </si>
  <si>
    <t>               TOTALE RATEI E RISCONTI ATTIVI</t>
  </si>
  <si>
    <t>               TOTALE ATTIVO</t>
  </si>
  <si>
    <t>D) CONTI D' ORDINE</t>
  </si>
  <si>
    <t>               TOTALE GENERALE</t>
  </si>
  <si>
    <t>Stato Patrimoniale - All. D (Attivo)</t>
  </si>
  <si>
    <t>02-04-2024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</si>
</sst>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7" x14ac:knownFonts="1">
    <font>
      <sz val="11"/>
      <color indexed="8"/>
      <name val="Calibri"/>
      <family val="2"/>
      <scheme val="minor"/>
    </font>
    <font>
      <b/>
      <sz val="10"/>
      <color rgb="FF000000"/>
      <name val="Times New Roman"/>
      <family val="1"/>
    </font>
    <font>
      <b/>
      <sz val="7"/>
      <color rgb="FF000000"/>
      <name val="Times New Roman"/>
      <family val="1"/>
    </font>
    <font>
      <sz val="7"/>
      <color rgb="FF000000"/>
      <name val="Times New Roman"/>
      <family val="1"/>
    </font>
    <font>
      <b/>
      <sz val="7"/>
      <color rgb="FFFFFFFF"/>
      <name val="Times New Roman"/>
      <family val="1"/>
    </font>
    <font>
      <sz val="10"/>
      <color rgb="FF000000"/>
      <name val="Times New Roman"/>
      <family val="1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8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164" fontId="3" fillId="0" borderId="1" xfId="1" applyFont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center" vertical="center" wrapText="1"/>
    </xf>
    <xf numFmtId="164" fontId="2" fillId="0" borderId="2" xfId="1" applyFont="1" applyBorder="1" applyAlignment="1">
      <alignment horizontal="center" vertical="center" wrapText="1"/>
    </xf>
    <xf numFmtId="164" fontId="3" fillId="0" borderId="1" xfId="1" applyFont="1" applyBorder="1" applyAlignment="1">
      <alignment horizontal="left" vertical="center" wrapText="1" indent="1"/>
    </xf>
    <xf numFmtId="164" fontId="2" fillId="0" borderId="2" xfId="1" applyFont="1" applyBorder="1" applyAlignment="1">
      <alignment horizontal="left" vertical="center" wrapText="1" indent="1"/>
    </xf>
    <xf numFmtId="164" fontId="3" fillId="0" borderId="2" xfId="1" applyFont="1" applyBorder="1" applyAlignment="1">
      <alignment horizontal="left" vertical="center" wrapText="1" indent="1"/>
    </xf>
    <xf numFmtId="164" fontId="3" fillId="0" borderId="3" xfId="1" applyFont="1" applyBorder="1" applyAlignment="1">
      <alignment horizontal="left" vertical="center" wrapText="1" indent="1"/>
    </xf>
    <xf numFmtId="164" fontId="5" fillId="0" borderId="0" xfId="1" applyFont="1" applyAlignment="1">
      <alignment horizontal="left" indent="1"/>
    </xf>
    <xf numFmtId="164" fontId="0" fillId="0" borderId="0" xfId="1" applyFont="1" applyAlignment="1">
      <alignment horizontal="left" indent="1"/>
    </xf>
    <xf numFmtId="0" fontId="1" fillId="0" borderId="0" xfId="0" applyFont="1" applyAlignment="1">
      <alignment horizontal="center"/>
    </xf>
    <xf numFmtId="0" fontId="0" fillId="0" borderId="0" xfId="0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2"/>
  <sheetViews>
    <sheetView tabSelected="1" workbookViewId="0">
      <selection activeCell="B2" sqref="B2"/>
    </sheetView>
  </sheetViews>
  <sheetFormatPr defaultRowHeight="15" x14ac:dyDescent="0.25"/>
  <cols>
    <col min="1" max="1" width="41.140625" customWidth="1"/>
    <col min="2" max="7" width="12.7109375" style="14" customWidth="1"/>
  </cols>
  <sheetData>
    <row r="1" spans="1:7" ht="25.7" customHeight="1" x14ac:dyDescent="0.25">
      <c r="A1" s="15" t="s">
        <v>0</v>
      </c>
      <c r="B1" s="16"/>
      <c r="C1" s="16"/>
      <c r="D1" s="16"/>
      <c r="E1" s="16"/>
      <c r="F1" s="16"/>
      <c r="G1" s="16"/>
    </row>
    <row r="2" spans="1:7" ht="36" customHeight="1" x14ac:dyDescent="0.25">
      <c r="A2" s="1" t="s">
        <v>1</v>
      </c>
      <c r="B2" s="9"/>
      <c r="C2" s="9"/>
      <c r="D2" s="7" t="s">
        <v>2</v>
      </c>
      <c r="E2" s="6"/>
      <c r="F2" s="6"/>
      <c r="G2" s="7" t="s">
        <v>3</v>
      </c>
    </row>
    <row r="3" spans="1:7" x14ac:dyDescent="0.25">
      <c r="A3" s="2" t="s">
        <v>4</v>
      </c>
      <c r="B3" s="10"/>
      <c r="C3" s="10"/>
      <c r="D3" s="10"/>
      <c r="E3" s="10"/>
      <c r="F3" s="10"/>
      <c r="G3" s="10"/>
    </row>
    <row r="4" spans="1:7" x14ac:dyDescent="0.25">
      <c r="A4" s="2" t="s">
        <v>5</v>
      </c>
      <c r="B4" s="10"/>
      <c r="C4" s="10"/>
      <c r="D4" s="10"/>
      <c r="E4" s="10"/>
      <c r="F4" s="10"/>
      <c r="G4" s="10"/>
    </row>
    <row r="5" spans="1:7" x14ac:dyDescent="0.25">
      <c r="A5" s="3" t="s">
        <v>6</v>
      </c>
      <c r="B5" s="11"/>
      <c r="C5" s="11"/>
      <c r="D5" s="11">
        <v>7173.76</v>
      </c>
      <c r="E5" s="11"/>
      <c r="F5" s="11"/>
      <c r="G5" s="11">
        <v>5579.67</v>
      </c>
    </row>
    <row r="6" spans="1:7" x14ac:dyDescent="0.25">
      <c r="A6" s="3" t="s">
        <v>7</v>
      </c>
      <c r="B6" s="11"/>
      <c r="C6" s="11"/>
      <c r="D6" s="11">
        <v>4247.1000000000004</v>
      </c>
      <c r="E6" s="11"/>
      <c r="F6" s="11"/>
      <c r="G6" s="11">
        <v>4094.5</v>
      </c>
    </row>
    <row r="7" spans="1:7" x14ac:dyDescent="0.25">
      <c r="A7" s="3" t="s">
        <v>8</v>
      </c>
      <c r="B7" s="11"/>
      <c r="C7" s="11"/>
      <c r="D7" s="11"/>
      <c r="E7" s="11"/>
      <c r="F7" s="11"/>
      <c r="G7" s="11"/>
    </row>
    <row r="8" spans="1:7" x14ac:dyDescent="0.25">
      <c r="A8" s="3" t="s">
        <v>9</v>
      </c>
      <c r="B8" s="11"/>
      <c r="C8" s="11"/>
      <c r="D8" s="11">
        <v>2817.89</v>
      </c>
      <c r="E8" s="11"/>
      <c r="F8" s="11"/>
      <c r="G8" s="11">
        <v>6922.33</v>
      </c>
    </row>
    <row r="9" spans="1:7" x14ac:dyDescent="0.25">
      <c r="A9" s="3" t="s">
        <v>10</v>
      </c>
      <c r="B9" s="11"/>
      <c r="C9" s="11"/>
      <c r="D9" s="11">
        <v>14238.75</v>
      </c>
      <c r="E9" s="11"/>
      <c r="F9" s="11"/>
      <c r="G9" s="11">
        <v>16596.5</v>
      </c>
    </row>
    <row r="10" spans="1:7" x14ac:dyDescent="0.25">
      <c r="A10" s="2" t="s">
        <v>11</v>
      </c>
      <c r="B10" s="10"/>
      <c r="C10" s="10"/>
      <c r="D10" s="10"/>
      <c r="E10" s="10"/>
      <c r="F10" s="10"/>
      <c r="G10" s="10"/>
    </row>
    <row r="11" spans="1:7" x14ac:dyDescent="0.25">
      <c r="A11" s="3" t="s">
        <v>12</v>
      </c>
      <c r="B11" s="11"/>
      <c r="C11" s="11"/>
      <c r="D11" s="11">
        <v>25880555.879999999</v>
      </c>
      <c r="E11" s="11"/>
      <c r="F11" s="11"/>
      <c r="G11" s="11">
        <v>25415529.579999998</v>
      </c>
    </row>
    <row r="12" spans="1:7" x14ac:dyDescent="0.25">
      <c r="A12" s="3" t="s">
        <v>13</v>
      </c>
      <c r="B12" s="11"/>
      <c r="C12" s="11"/>
      <c r="D12" s="11">
        <v>164917.72</v>
      </c>
      <c r="E12" s="11"/>
      <c r="F12" s="11"/>
      <c r="G12" s="11">
        <v>211962.82</v>
      </c>
    </row>
    <row r="13" spans="1:7" x14ac:dyDescent="0.25">
      <c r="A13" s="3" t="s">
        <v>14</v>
      </c>
      <c r="B13" s="11"/>
      <c r="C13" s="11"/>
      <c r="D13" s="11">
        <v>26488.46</v>
      </c>
      <c r="E13" s="11"/>
      <c r="F13" s="11"/>
      <c r="G13" s="11">
        <v>48010.39</v>
      </c>
    </row>
    <row r="14" spans="1:7" x14ac:dyDescent="0.25">
      <c r="A14" s="3" t="s">
        <v>15</v>
      </c>
      <c r="B14" s="11"/>
      <c r="C14" s="11"/>
      <c r="D14" s="11">
        <v>9145.31</v>
      </c>
      <c r="E14" s="11"/>
      <c r="F14" s="11"/>
      <c r="G14" s="11">
        <v>5866.88</v>
      </c>
    </row>
    <row r="15" spans="1:7" x14ac:dyDescent="0.25">
      <c r="A15" s="3" t="s">
        <v>16</v>
      </c>
      <c r="B15" s="11"/>
      <c r="C15" s="11"/>
      <c r="D15" s="11">
        <v>29285.53</v>
      </c>
      <c r="E15" s="11"/>
      <c r="F15" s="11"/>
      <c r="G15" s="11">
        <v>27724.52</v>
      </c>
    </row>
    <row r="16" spans="1:7" x14ac:dyDescent="0.25">
      <c r="A16" s="3" t="s">
        <v>17</v>
      </c>
      <c r="B16" s="11"/>
      <c r="C16" s="11"/>
      <c r="D16" s="11">
        <v>0</v>
      </c>
      <c r="E16" s="11"/>
      <c r="F16" s="11"/>
      <c r="G16" s="11">
        <v>0</v>
      </c>
    </row>
    <row r="17" spans="1:7" x14ac:dyDescent="0.25">
      <c r="A17" s="3" t="s">
        <v>18</v>
      </c>
      <c r="B17" s="11"/>
      <c r="C17" s="11"/>
      <c r="D17" s="11">
        <v>23212.35</v>
      </c>
      <c r="E17" s="11"/>
      <c r="F17" s="11"/>
      <c r="G17" s="11">
        <v>23212.35</v>
      </c>
    </row>
    <row r="18" spans="1:7" x14ac:dyDescent="0.25">
      <c r="A18" s="3" t="s">
        <v>19</v>
      </c>
      <c r="B18" s="11"/>
      <c r="C18" s="11"/>
      <c r="D18" s="11">
        <v>26133605.25</v>
      </c>
      <c r="E18" s="11"/>
      <c r="F18" s="11"/>
      <c r="G18" s="11">
        <v>25732306.539999999</v>
      </c>
    </row>
    <row r="19" spans="1:7" ht="18" x14ac:dyDescent="0.25">
      <c r="A19" s="2" t="s">
        <v>20</v>
      </c>
      <c r="B19" s="8" t="s">
        <v>21</v>
      </c>
      <c r="C19" s="8" t="s">
        <v>22</v>
      </c>
      <c r="D19" s="8"/>
      <c r="E19" s="8" t="s">
        <v>21</v>
      </c>
      <c r="F19" s="8" t="s">
        <v>22</v>
      </c>
      <c r="G19" s="8"/>
    </row>
    <row r="20" spans="1:7" x14ac:dyDescent="0.25">
      <c r="A20" s="3" t="s">
        <v>23</v>
      </c>
      <c r="B20" s="11"/>
      <c r="C20" s="11">
        <v>4191551.81</v>
      </c>
      <c r="D20" s="11">
        <v>4191551.81</v>
      </c>
      <c r="E20" s="11"/>
      <c r="F20" s="11">
        <v>4191551.81</v>
      </c>
      <c r="G20" s="11">
        <v>4191551.81</v>
      </c>
    </row>
    <row r="21" spans="1:7" x14ac:dyDescent="0.25">
      <c r="A21" s="3" t="s">
        <v>24</v>
      </c>
      <c r="B21" s="11"/>
      <c r="C21" s="11">
        <v>8450.9599999999991</v>
      </c>
      <c r="D21" s="11">
        <v>8450.9599999999991</v>
      </c>
      <c r="E21" s="11"/>
      <c r="F21" s="11">
        <v>8450.9599999999991</v>
      </c>
      <c r="G21" s="11">
        <v>8450.9599999999991</v>
      </c>
    </row>
    <row r="22" spans="1:7" x14ac:dyDescent="0.25">
      <c r="A22" s="3" t="s">
        <v>25</v>
      </c>
      <c r="B22" s="11">
        <v>72400</v>
      </c>
      <c r="C22" s="11">
        <v>731479.95</v>
      </c>
      <c r="D22" s="11">
        <v>803879.95</v>
      </c>
      <c r="E22" s="11">
        <f>21500+5200+3000+3200</f>
        <v>32900</v>
      </c>
      <c r="F22" s="11">
        <f>G22-E22</f>
        <v>728068.56</v>
      </c>
      <c r="G22" s="11">
        <v>760968.56</v>
      </c>
    </row>
    <row r="23" spans="1:7" x14ac:dyDescent="0.25">
      <c r="A23" s="3" t="s">
        <v>26</v>
      </c>
      <c r="B23" s="11"/>
      <c r="C23" s="11"/>
      <c r="D23" s="11"/>
      <c r="E23" s="11"/>
      <c r="F23" s="11"/>
      <c r="G23" s="11"/>
    </row>
    <row r="24" spans="1:7" x14ac:dyDescent="0.25">
      <c r="A24" s="3" t="s">
        <v>27</v>
      </c>
      <c r="B24" s="11"/>
      <c r="C24" s="11"/>
      <c r="D24" s="11">
        <v>5003882.72</v>
      </c>
      <c r="E24" s="11"/>
      <c r="F24" s="11"/>
      <c r="G24" s="11">
        <v>4960971.33</v>
      </c>
    </row>
    <row r="25" spans="1:7" x14ac:dyDescent="0.25">
      <c r="A25" s="3" t="s">
        <v>28</v>
      </c>
      <c r="B25" s="11"/>
      <c r="C25" s="11"/>
      <c r="D25" s="11">
        <v>31151726.719999999</v>
      </c>
      <c r="E25" s="11"/>
      <c r="F25" s="11"/>
      <c r="G25" s="11">
        <v>30709874.370000001</v>
      </c>
    </row>
    <row r="26" spans="1:7" x14ac:dyDescent="0.25">
      <c r="A26" s="2" t="s">
        <v>29</v>
      </c>
      <c r="B26" s="10"/>
      <c r="C26" s="10"/>
      <c r="D26" s="10"/>
      <c r="E26" s="10"/>
      <c r="F26" s="10"/>
      <c r="G26" s="10"/>
    </row>
    <row r="27" spans="1:7" x14ac:dyDescent="0.25">
      <c r="A27" s="2" t="s">
        <v>30</v>
      </c>
      <c r="B27" s="10"/>
      <c r="C27" s="10"/>
      <c r="D27" s="10"/>
      <c r="E27" s="10"/>
      <c r="F27" s="10"/>
      <c r="G27" s="10"/>
    </row>
    <row r="28" spans="1:7" x14ac:dyDescent="0.25">
      <c r="A28" s="3" t="s">
        <v>31</v>
      </c>
      <c r="B28" s="11"/>
      <c r="C28" s="11"/>
      <c r="D28" s="11">
        <v>64570.86</v>
      </c>
      <c r="E28" s="11"/>
      <c r="F28" s="11"/>
      <c r="G28" s="11">
        <v>54773.8</v>
      </c>
    </row>
    <row r="29" spans="1:7" x14ac:dyDescent="0.25">
      <c r="A29" s="3" t="s">
        <v>32</v>
      </c>
      <c r="B29" s="11"/>
      <c r="C29" s="11"/>
      <c r="D29" s="11">
        <v>64570.86</v>
      </c>
      <c r="E29" s="11"/>
      <c r="F29" s="11"/>
      <c r="G29" s="11">
        <v>54773.8</v>
      </c>
    </row>
    <row r="30" spans="1:7" ht="18" x14ac:dyDescent="0.25">
      <c r="A30" s="2" t="s">
        <v>33</v>
      </c>
      <c r="B30" s="8" t="s">
        <v>21</v>
      </c>
      <c r="C30" s="8" t="s">
        <v>22</v>
      </c>
      <c r="D30" s="8"/>
      <c r="E30" s="8" t="s">
        <v>21</v>
      </c>
      <c r="F30" s="8" t="s">
        <v>22</v>
      </c>
      <c r="G30" s="8"/>
    </row>
    <row r="31" spans="1:7" x14ac:dyDescent="0.25">
      <c r="A31" s="3" t="s">
        <v>34</v>
      </c>
      <c r="B31" s="11">
        <v>415000</v>
      </c>
      <c r="C31" s="11">
        <v>365845.64</v>
      </c>
      <c r="D31" s="11">
        <v>780845.64</v>
      </c>
      <c r="E31" s="11">
        <v>250000</v>
      </c>
      <c r="F31" s="11">
        <f>G31-E31</f>
        <v>71852.299999999988</v>
      </c>
      <c r="G31" s="11">
        <v>321852.3</v>
      </c>
    </row>
    <row r="32" spans="1:7" x14ac:dyDescent="0.25">
      <c r="A32" s="3" t="s">
        <v>35</v>
      </c>
      <c r="B32" s="11"/>
      <c r="C32" s="11"/>
      <c r="D32" s="11">
        <v>0</v>
      </c>
      <c r="E32" s="11"/>
      <c r="F32" s="11"/>
      <c r="G32" s="11"/>
    </row>
    <row r="33" spans="1:7" x14ac:dyDescent="0.25">
      <c r="A33" s="3" t="s">
        <v>36</v>
      </c>
      <c r="B33" s="11">
        <v>303030.90999999997</v>
      </c>
      <c r="C33" s="11"/>
      <c r="D33" s="11">
        <v>303030.90999999997</v>
      </c>
      <c r="E33" s="11">
        <f>G33</f>
        <v>106394.75</v>
      </c>
      <c r="F33" s="11"/>
      <c r="G33" s="11">
        <v>106394.75</v>
      </c>
    </row>
    <row r="34" spans="1:7" x14ac:dyDescent="0.25">
      <c r="A34" s="3" t="s">
        <v>37</v>
      </c>
      <c r="B34" s="11">
        <v>365297.9</v>
      </c>
      <c r="C34" s="11"/>
      <c r="D34" s="11">
        <v>365297.9</v>
      </c>
      <c r="E34" s="11">
        <f>G34</f>
        <v>604607.37</v>
      </c>
      <c r="F34" s="11"/>
      <c r="G34" s="11">
        <v>604607.37</v>
      </c>
    </row>
    <row r="35" spans="1:7" x14ac:dyDescent="0.25">
      <c r="A35" s="3" t="s">
        <v>38</v>
      </c>
      <c r="B35" s="11">
        <v>10031.950000000001</v>
      </c>
      <c r="C35" s="11"/>
      <c r="D35" s="11">
        <v>10031.950000000001</v>
      </c>
      <c r="E35" s="11">
        <f>G35</f>
        <v>3214.62</v>
      </c>
      <c r="F35" s="11"/>
      <c r="G35" s="11">
        <v>3214.62</v>
      </c>
    </row>
    <row r="36" spans="1:7" x14ac:dyDescent="0.25">
      <c r="A36" s="3" t="s">
        <v>39</v>
      </c>
      <c r="B36" s="11">
        <v>195180.58</v>
      </c>
      <c r="C36" s="11"/>
      <c r="D36" s="11">
        <v>195180.58</v>
      </c>
      <c r="E36" s="11">
        <f>G36-F36</f>
        <v>88920.62</v>
      </c>
      <c r="F36" s="11">
        <v>95000</v>
      </c>
      <c r="G36" s="11">
        <v>183920.62</v>
      </c>
    </row>
    <row r="37" spans="1:7" x14ac:dyDescent="0.25">
      <c r="A37" s="3" t="s">
        <v>40</v>
      </c>
      <c r="B37" s="11">
        <v>25000</v>
      </c>
      <c r="C37" s="11">
        <v>112087.01999999999</v>
      </c>
      <c r="D37" s="11">
        <v>137087.01999999999</v>
      </c>
      <c r="E37" s="11">
        <v>25000</v>
      </c>
      <c r="F37" s="11">
        <f>G37-E37</f>
        <v>69198.710000000006</v>
      </c>
      <c r="G37" s="11">
        <v>94198.71</v>
      </c>
    </row>
    <row r="38" spans="1:7" x14ac:dyDescent="0.25">
      <c r="A38" s="3" t="s">
        <v>41</v>
      </c>
      <c r="B38" s="11">
        <v>139.71000000000004</v>
      </c>
      <c r="C38" s="11">
        <v>500</v>
      </c>
      <c r="D38" s="11">
        <v>639.71</v>
      </c>
      <c r="E38" s="11"/>
      <c r="F38" s="11">
        <f>G38</f>
        <v>208516.29</v>
      </c>
      <c r="G38" s="11">
        <v>208516.29</v>
      </c>
    </row>
    <row r="39" spans="1:7" x14ac:dyDescent="0.25">
      <c r="A39" s="3" t="s">
        <v>42</v>
      </c>
      <c r="B39" s="11"/>
      <c r="C39" s="11"/>
      <c r="D39" s="11">
        <v>1792113.71</v>
      </c>
      <c r="E39" s="11"/>
      <c r="F39" s="11"/>
      <c r="G39" s="11">
        <v>1522704.66</v>
      </c>
    </row>
    <row r="40" spans="1:7" x14ac:dyDescent="0.25">
      <c r="A40" s="2" t="s">
        <v>43</v>
      </c>
      <c r="B40" s="10"/>
      <c r="C40" s="10"/>
      <c r="D40" s="10"/>
      <c r="E40" s="10"/>
      <c r="F40" s="10"/>
      <c r="G40" s="10"/>
    </row>
    <row r="41" spans="1:7" x14ac:dyDescent="0.25">
      <c r="A41" s="3" t="s">
        <v>44</v>
      </c>
      <c r="B41" s="11"/>
      <c r="C41" s="11"/>
      <c r="D41" s="11">
        <v>23029511.25</v>
      </c>
      <c r="E41" s="11"/>
      <c r="F41" s="11"/>
      <c r="G41" s="11">
        <v>32105101.789999999</v>
      </c>
    </row>
    <row r="42" spans="1:7" x14ac:dyDescent="0.25">
      <c r="A42" s="3" t="s">
        <v>45</v>
      </c>
      <c r="B42" s="11"/>
      <c r="C42" s="11"/>
      <c r="D42" s="11"/>
      <c r="E42" s="11"/>
      <c r="F42" s="11"/>
      <c r="G42" s="11"/>
    </row>
    <row r="43" spans="1:7" x14ac:dyDescent="0.25">
      <c r="A43" s="3" t="s">
        <v>46</v>
      </c>
      <c r="B43" s="11"/>
      <c r="C43" s="11"/>
      <c r="D43" s="11">
        <v>23029511.25</v>
      </c>
      <c r="E43" s="11"/>
      <c r="F43" s="11"/>
      <c r="G43" s="11">
        <v>32105101.789999999</v>
      </c>
    </row>
    <row r="44" spans="1:7" x14ac:dyDescent="0.25">
      <c r="A44" s="3" t="s">
        <v>47</v>
      </c>
      <c r="B44" s="11"/>
      <c r="C44" s="11"/>
      <c r="D44" s="11">
        <v>24886195.82</v>
      </c>
      <c r="E44" s="11"/>
      <c r="F44" s="11"/>
      <c r="G44" s="11">
        <v>33682580.25</v>
      </c>
    </row>
    <row r="45" spans="1:7" x14ac:dyDescent="0.25">
      <c r="A45" s="2" t="s">
        <v>48</v>
      </c>
      <c r="B45" s="10"/>
      <c r="C45" s="10"/>
      <c r="D45" s="10"/>
      <c r="E45" s="10"/>
      <c r="F45" s="10"/>
      <c r="G45" s="10"/>
    </row>
    <row r="46" spans="1:7" x14ac:dyDescent="0.25">
      <c r="A46" s="3" t="s">
        <v>49</v>
      </c>
      <c r="B46" s="11"/>
      <c r="C46" s="11"/>
      <c r="D46" s="11"/>
      <c r="E46" s="11"/>
      <c r="F46" s="11"/>
      <c r="G46" s="11"/>
    </row>
    <row r="47" spans="1:7" x14ac:dyDescent="0.25">
      <c r="A47" s="3" t="s">
        <v>50</v>
      </c>
      <c r="B47" s="11"/>
      <c r="C47" s="11"/>
      <c r="D47" s="11">
        <v>13921.25</v>
      </c>
      <c r="E47" s="11"/>
      <c r="F47" s="11"/>
      <c r="G47" s="11">
        <v>14200.61</v>
      </c>
    </row>
    <row r="48" spans="1:7" x14ac:dyDescent="0.25">
      <c r="A48" s="3" t="s">
        <v>51</v>
      </c>
      <c r="B48" s="11"/>
      <c r="C48" s="11"/>
      <c r="D48" s="11">
        <v>13921.25</v>
      </c>
      <c r="E48" s="11"/>
      <c r="F48" s="11"/>
      <c r="G48" s="11">
        <v>14200.61</v>
      </c>
    </row>
    <row r="49" spans="1:7" x14ac:dyDescent="0.25">
      <c r="A49" s="3" t="s">
        <v>52</v>
      </c>
      <c r="B49" s="11"/>
      <c r="C49" s="11"/>
      <c r="D49" s="11">
        <v>56051843.789999999</v>
      </c>
      <c r="E49" s="11"/>
      <c r="F49" s="11"/>
      <c r="G49" s="11">
        <v>64406655.229999997</v>
      </c>
    </row>
    <row r="50" spans="1:7" x14ac:dyDescent="0.25">
      <c r="A50" s="2" t="s">
        <v>53</v>
      </c>
      <c r="B50" s="10"/>
      <c r="C50" s="10"/>
      <c r="D50" s="11">
        <v>1141187.7</v>
      </c>
      <c r="E50" s="11"/>
      <c r="F50" s="11"/>
      <c r="G50" s="11">
        <v>1066294.22</v>
      </c>
    </row>
    <row r="51" spans="1:7" x14ac:dyDescent="0.25">
      <c r="A51" s="4" t="s">
        <v>54</v>
      </c>
      <c r="B51" s="12"/>
      <c r="C51" s="12"/>
      <c r="D51" s="12">
        <v>57193031.490000002</v>
      </c>
      <c r="E51" s="12"/>
      <c r="F51" s="12"/>
      <c r="G51" s="12">
        <v>65472949.450000003</v>
      </c>
    </row>
    <row r="52" spans="1:7" x14ac:dyDescent="0.25">
      <c r="A52" s="5" t="s">
        <v>55</v>
      </c>
      <c r="B52" s="13"/>
      <c r="C52" s="13"/>
      <c r="D52" s="13"/>
      <c r="E52" s="13"/>
      <c r="F52" s="13"/>
      <c r="G52" s="13" t="s">
        <v>56</v>
      </c>
    </row>
  </sheetData>
  <mergeCells count="1">
    <mergeCell ref="A1:G1"/>
  </mergeCells>
  <pageMargins left="0.39370078740157483" right="0.39370078740157483" top="0.9055118110236221" bottom="0.9055118110236221" header="0.51181102362204722" footer="0.51181102362204722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Sheet0</vt:lpstr>
      <vt:lpstr>__bookmark_1</vt:lpstr>
      <vt:lpstr>__bookmark_2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 Patrimoniale Attivo anno 2023 - Allegato "D" D.P.R. 254/2005</dc:title>
  <dc:subject>Stati Patrimoniale Attivo anno 2023 - Allegato "D" D.P.R. 254/2005</dc:subject>
  <dc:creator>Apache POI;Camera di Commercio di Pistoia-Prato - Ufficio Ragioneria</dc:creator>
  <cp:keywords>Stati Patrimoniale Attivo anno 2023 - Allegato "D" D.P.R. 254/2005</cp:keywords>
  <cp:lastModifiedBy>Gabriele Ceretelli</cp:lastModifiedBy>
  <cp:lastPrinted>2024-04-02T10:34:45Z</cp:lastPrinted>
  <dcterms:created xsi:type="dcterms:W3CDTF">2024-04-02T10:31:55Z</dcterms:created>
  <dcterms:modified xsi:type="dcterms:W3CDTF">2024-05-09T08:05:18Z</dcterms:modified>
</cp:coreProperties>
</file>